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610" windowHeight="11160"/>
  </bookViews>
  <sheets>
    <sheet name="Encargos Sociais " sheetId="6" r:id="rId1"/>
  </sheets>
  <definedNames>
    <definedName name="_xlnm.Print_Area" localSheetId="0">'Encargos Sociais '!$A$1:$D$97</definedName>
  </definedNames>
  <calcPr calcId="124519"/>
</workbook>
</file>

<file path=xl/calcChain.xml><?xml version="1.0" encoding="utf-8"?>
<calcChain xmlns="http://schemas.openxmlformats.org/spreadsheetml/2006/main">
  <c r="D93" i="6"/>
  <c r="C93"/>
  <c r="D87"/>
  <c r="C87"/>
  <c r="D76"/>
  <c r="C76"/>
  <c r="D66"/>
  <c r="C66"/>
  <c r="D96" l="1"/>
  <c r="C96"/>
  <c r="D35"/>
  <c r="C35"/>
  <c r="D29"/>
  <c r="C29"/>
  <c r="D18"/>
  <c r="C18"/>
  <c r="D8"/>
  <c r="C8"/>
  <c r="C38" l="1"/>
  <c r="D38"/>
</calcChain>
</file>

<file path=xl/sharedStrings.xml><?xml version="1.0" encoding="utf-8"?>
<sst xmlns="http://schemas.openxmlformats.org/spreadsheetml/2006/main" count="146" uniqueCount="72">
  <si>
    <t xml:space="preserve">Universidade Federal de Pernambuco
Superintendência de Infraestrutura
Diretoria de Planos e Projetos
</t>
  </si>
  <si>
    <t>CAMPUS RECIFE</t>
  </si>
  <si>
    <t>ENCARGOS</t>
  </si>
  <si>
    <t>HORISTA</t>
  </si>
  <si>
    <t>MENSALISTA</t>
  </si>
  <si>
    <t>A.</t>
  </si>
  <si>
    <t>TOTAL ENCARGOS SOCIAIS BÁSICOS</t>
  </si>
  <si>
    <t>A.1</t>
  </si>
  <si>
    <t>INSS</t>
  </si>
  <si>
    <t>A.2</t>
  </si>
  <si>
    <t>SESI</t>
  </si>
  <si>
    <t>A.3</t>
  </si>
  <si>
    <t>SENAI</t>
  </si>
  <si>
    <t>A.4</t>
  </si>
  <si>
    <t>INCRA</t>
  </si>
  <si>
    <t>A.5</t>
  </si>
  <si>
    <t>SEBRAE</t>
  </si>
  <si>
    <t>A.6</t>
  </si>
  <si>
    <t>SALÁRIO EDUCAÇÃO</t>
  </si>
  <si>
    <t>A.7</t>
  </si>
  <si>
    <t>SEGURO CONTRA ACIDENTES DE TRABALHO</t>
  </si>
  <si>
    <t>A.8</t>
  </si>
  <si>
    <t>FGTS</t>
  </si>
  <si>
    <t>A.9</t>
  </si>
  <si>
    <t>SECONCI</t>
  </si>
  <si>
    <t>B.</t>
  </si>
  <si>
    <t>TOTAL DE ENCARGOS QUE RECEBEM INCIDÊNCIA DO GRUPO A</t>
  </si>
  <si>
    <t>B.1</t>
  </si>
  <si>
    <t>REPOUSO SEMANAL REMUNERADO</t>
  </si>
  <si>
    <t>Não incide</t>
  </si>
  <si>
    <t>B.2</t>
  </si>
  <si>
    <t>FERIADOS</t>
  </si>
  <si>
    <t>B.3</t>
  </si>
  <si>
    <t>AUXÍLIO - ENFERMIDADE</t>
  </si>
  <si>
    <t>B.4</t>
  </si>
  <si>
    <t>13º SALÁRIO</t>
  </si>
  <si>
    <t>B.5</t>
  </si>
  <si>
    <t>LICENÇA PATERNIDADE</t>
  </si>
  <si>
    <t>B.6</t>
  </si>
  <si>
    <t>FALTAS JUSTIFICADAS</t>
  </si>
  <si>
    <t>B.7</t>
  </si>
  <si>
    <t>DIAS DE CHUVAS</t>
  </si>
  <si>
    <t>B.8</t>
  </si>
  <si>
    <t>AUXÍLIO ACIDENTE DE TRABALHO</t>
  </si>
  <si>
    <t>B.9</t>
  </si>
  <si>
    <t>FÉRIAS GOZADAS</t>
  </si>
  <si>
    <t>B.10</t>
  </si>
  <si>
    <t>SALÁRIO MATERNIDADE</t>
  </si>
  <si>
    <t>C.</t>
  </si>
  <si>
    <t>TOTAL DE ENCARGOS QUE NÃO RECEBEM INCIDÊNCIA DO GRUPO A</t>
  </si>
  <si>
    <t>C.1</t>
  </si>
  <si>
    <t>AVISO PRÉVIO INDENIZADO</t>
  </si>
  <si>
    <t>C.2</t>
  </si>
  <si>
    <t>AVISO PRÉVIO TRABALHADO</t>
  </si>
  <si>
    <t>C.3</t>
  </si>
  <si>
    <t>FÉRIAS INDENIZADAS</t>
  </si>
  <si>
    <t>C.4</t>
  </si>
  <si>
    <t>DEPÓSITO RESCISÃO SEM JUSTA CAUSA</t>
  </si>
  <si>
    <t>C.5</t>
  </si>
  <si>
    <t>INDENIZAÇÃO ADICIONAL</t>
  </si>
  <si>
    <t>D.</t>
  </si>
  <si>
    <t>TOTAL DE REINCIDÊNCIAS DE UM GRUPO SOBRE O OUTRO</t>
  </si>
  <si>
    <t>D.1</t>
  </si>
  <si>
    <t>REINCIDÊNCIA DO GRUPO A SOBRE GRUPO B</t>
  </si>
  <si>
    <t>D.2</t>
  </si>
  <si>
    <t>REINCIDÊNCIA DO GRUPO A SOBRE AVISO PRÉVIO TRABALHADO E REINCIDÊNCIA DO FGTS SOBRE AVISO PRÉVIO INDENIZADO</t>
  </si>
  <si>
    <t>TOTAL (A+B+C+D)</t>
  </si>
  <si>
    <t>CCEN - INTERVENÇÃO DE ACESSIBILIDADE FÍSICA</t>
  </si>
  <si>
    <t>ENCARGOS SOCIAS SOBRE A MÃO DE OBRA COM DESONERAÇÃO</t>
  </si>
  <si>
    <r>
      <t>OBRA</t>
    </r>
    <r>
      <rPr>
        <sz val="9"/>
        <rFont val="Arial"/>
        <family val="2"/>
      </rPr>
      <t xml:space="preserve">: </t>
    </r>
  </si>
  <si>
    <r>
      <t>LOCAL</t>
    </r>
    <r>
      <rPr>
        <sz val="9"/>
        <rFont val="Arial"/>
        <family val="2"/>
      </rPr>
      <t xml:space="preserve">: </t>
    </r>
  </si>
  <si>
    <t>ENCARGOS SOCIAS SOBRE A MÃO DE OBRA SEM DESONERAÇÃO</t>
  </si>
</sst>
</file>

<file path=xl/styles.xml><?xml version="1.0" encoding="utf-8"?>
<styleSheet xmlns="http://schemas.openxmlformats.org/spreadsheetml/2006/main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_(&quot;R$ &quot;* #,##0.00_);_(&quot;R$ &quot;* \(#,##0.00\);_(&quot;R$ &quot;* &quot;-&quot;??_);_(@_)"/>
    <numFmt numFmtId="166" formatCode="_([$€-2]* #,##0.00_);_([$€-2]* \(#,##0.00\);_([$€-2]* &quot;-&quot;??_)"/>
    <numFmt numFmtId="167" formatCode="_-* #,##0.00_-;\-* #,##0.00_-;_-* \-??_-;_-@_-"/>
    <numFmt numFmtId="168" formatCode="#,##0.00\ ;&quot; (&quot;#,##0.00\);&quot; -&quot;#\ ;@\ 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sz val="10"/>
      <name val="Arial"/>
      <family val="2"/>
      <charset val="1"/>
    </font>
    <font>
      <sz val="10"/>
      <color indexed="8"/>
      <name val="Arial1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rgb="FF000000"/>
      <name val="Calibri"/>
      <family val="2"/>
      <charset val="1"/>
    </font>
    <font>
      <sz val="11"/>
      <color rgb="FF9C6500"/>
      <name val="Calibri"/>
      <family val="2"/>
      <scheme val="minor"/>
    </font>
    <font>
      <sz val="10"/>
      <color rgb="FF000000"/>
      <name val="Times New Roman"/>
      <family val="1"/>
    </font>
    <font>
      <sz val="11"/>
      <color theme="1"/>
      <name val="Arial"/>
      <family val="2"/>
    </font>
    <font>
      <sz val="18"/>
      <color theme="3"/>
      <name val="Cambria"/>
      <family val="2"/>
    </font>
    <font>
      <b/>
      <sz val="18"/>
      <color theme="3"/>
      <name val="Cambria"/>
      <family val="2"/>
    </font>
    <font>
      <b/>
      <sz val="9"/>
      <name val="Arial"/>
      <family val="2"/>
    </font>
    <font>
      <sz val="9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2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3" fillId="21" borderId="1" applyNumberFormat="0" applyAlignment="0" applyProtection="0"/>
    <xf numFmtId="0" fontId="4" fillId="22" borderId="2" applyNumberFormat="0" applyAlignment="0" applyProtection="0"/>
    <xf numFmtId="0" fontId="5" fillId="0" borderId="3" applyNumberFormat="0" applyFill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7" fillId="29" borderId="1" applyNumberFormat="0" applyAlignment="0" applyProtection="0"/>
    <xf numFmtId="0" fontId="1" fillId="30" borderId="4" applyNumberFormat="0" applyFont="0" applyAlignment="0" applyProtection="0"/>
    <xf numFmtId="0" fontId="8" fillId="21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" fillId="0" borderId="0"/>
    <xf numFmtId="0" fontId="18" fillId="0" borderId="0"/>
    <xf numFmtId="0" fontId="22" fillId="0" borderId="0"/>
    <xf numFmtId="0" fontId="23" fillId="35" borderId="0" applyNumberFormat="0" applyBorder="0" applyAlignment="0" applyProtection="0"/>
    <xf numFmtId="0" fontId="24" fillId="36" borderId="0" applyNumberFormat="0" applyBorder="0" applyAlignment="0" applyProtection="0"/>
    <xf numFmtId="0" fontId="20" fillId="0" borderId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0" fontId="25" fillId="45" borderId="0" applyNumberFormat="0" applyBorder="0" applyAlignment="0" applyProtection="0"/>
    <xf numFmtId="0" fontId="25" fillId="42" borderId="0" applyNumberFormat="0" applyBorder="0" applyAlignment="0" applyProtection="0"/>
    <xf numFmtId="0" fontId="25" fillId="41" borderId="0" applyNumberFormat="0" applyBorder="0" applyAlignment="0" applyProtection="0"/>
    <xf numFmtId="0" fontId="25" fillId="45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5" fillId="41" borderId="0" applyNumberFormat="0" applyBorder="0" applyAlignment="0" applyProtection="0"/>
    <xf numFmtId="0" fontId="25" fillId="44" borderId="0" applyNumberFormat="0" applyBorder="0" applyAlignment="0" applyProtection="0"/>
    <xf numFmtId="0" fontId="25" fillId="48" borderId="0" applyNumberFormat="0" applyBorder="0" applyAlignment="0" applyProtection="0"/>
    <xf numFmtId="0" fontId="25" fillId="38" borderId="0" applyNumberFormat="0" applyBorder="0" applyAlignment="0" applyProtection="0"/>
    <xf numFmtId="0" fontId="25" fillId="41" borderId="0" applyNumberFormat="0" applyBorder="0" applyAlignment="0" applyProtection="0"/>
    <xf numFmtId="0" fontId="25" fillId="45" borderId="0" applyNumberFormat="0" applyBorder="0" applyAlignment="0" applyProtection="0"/>
    <xf numFmtId="0" fontId="26" fillId="49" borderId="0" applyNumberFormat="0" applyBorder="0" applyAlignment="0" applyProtection="0"/>
    <xf numFmtId="0" fontId="6" fillId="14" borderId="0" applyNumberFormat="0" applyBorder="0" applyAlignment="0" applyProtection="0"/>
    <xf numFmtId="0" fontId="1" fillId="14" borderId="0" applyNumberFormat="0" applyBorder="0" applyAlignment="0" applyProtection="0"/>
    <xf numFmtId="0" fontId="26" fillId="44" borderId="0" applyNumberFormat="0" applyBorder="0" applyAlignment="0" applyProtection="0"/>
    <xf numFmtId="0" fontId="6" fillId="15" borderId="0" applyNumberFormat="0" applyBorder="0" applyAlignment="0" applyProtection="0"/>
    <xf numFmtId="0" fontId="1" fillId="15" borderId="0" applyNumberFormat="0" applyBorder="0" applyAlignment="0" applyProtection="0"/>
    <xf numFmtId="0" fontId="26" fillId="46" borderId="0" applyNumberFormat="0" applyBorder="0" applyAlignment="0" applyProtection="0"/>
    <xf numFmtId="0" fontId="6" fillId="16" borderId="0" applyNumberFormat="0" applyBorder="0" applyAlignment="0" applyProtection="0"/>
    <xf numFmtId="0" fontId="1" fillId="16" borderId="0" applyNumberFormat="0" applyBorder="0" applyAlignment="0" applyProtection="0"/>
    <xf numFmtId="0" fontId="26" fillId="50" borderId="0" applyNumberFormat="0" applyBorder="0" applyAlignment="0" applyProtection="0"/>
    <xf numFmtId="0" fontId="6" fillId="17" borderId="0" applyNumberFormat="0" applyBorder="0" applyAlignment="0" applyProtection="0"/>
    <xf numFmtId="0" fontId="1" fillId="17" borderId="0" applyNumberFormat="0" applyBorder="0" applyAlignment="0" applyProtection="0"/>
    <xf numFmtId="0" fontId="26" fillId="51" borderId="0" applyNumberFormat="0" applyBorder="0" applyAlignment="0" applyProtection="0"/>
    <xf numFmtId="0" fontId="6" fillId="18" borderId="0" applyNumberFormat="0" applyBorder="0" applyAlignment="0" applyProtection="0"/>
    <xf numFmtId="0" fontId="1" fillId="18" borderId="0" applyNumberFormat="0" applyBorder="0" applyAlignment="0" applyProtection="0"/>
    <xf numFmtId="0" fontId="26" fillId="52" borderId="0" applyNumberFormat="0" applyBorder="0" applyAlignment="0" applyProtection="0"/>
    <xf numFmtId="0" fontId="6" fillId="19" borderId="0" applyNumberFormat="0" applyBorder="0" applyAlignment="0" applyProtection="0"/>
    <xf numFmtId="0" fontId="1" fillId="19" borderId="0" applyNumberFormat="0" applyBorder="0" applyAlignment="0" applyProtection="0"/>
    <xf numFmtId="0" fontId="6" fillId="14" borderId="0" applyNumberFormat="0" applyBorder="0" applyAlignment="0" applyProtection="0"/>
    <xf numFmtId="0" fontId="26" fillId="41" borderId="0" applyNumberFormat="0" applyBorder="0" applyAlignment="0" applyProtection="0"/>
    <xf numFmtId="0" fontId="1" fillId="14" borderId="0" applyNumberFormat="0" applyBorder="0" applyAlignment="0" applyProtection="0"/>
    <xf numFmtId="0" fontId="6" fillId="15" borderId="0" applyNumberFormat="0" applyBorder="0" applyAlignment="0" applyProtection="0"/>
    <xf numFmtId="0" fontId="26" fillId="53" borderId="0" applyNumberFormat="0" applyBorder="0" applyAlignment="0" applyProtection="0"/>
    <xf numFmtId="0" fontId="1" fillId="15" borderId="0" applyNumberFormat="0" applyBorder="0" applyAlignment="0" applyProtection="0"/>
    <xf numFmtId="0" fontId="6" fillId="16" borderId="0" applyNumberFormat="0" applyBorder="0" applyAlignment="0" applyProtection="0"/>
    <xf numFmtId="0" fontId="26" fillId="47" borderId="0" applyNumberFormat="0" applyBorder="0" applyAlignment="0" applyProtection="0"/>
    <xf numFmtId="0" fontId="1" fillId="16" borderId="0" applyNumberFormat="0" applyBorder="0" applyAlignment="0" applyProtection="0"/>
    <xf numFmtId="0" fontId="6" fillId="17" borderId="0" applyNumberFormat="0" applyBorder="0" applyAlignment="0" applyProtection="0"/>
    <xf numFmtId="0" fontId="26" fillId="38" borderId="0" applyNumberFormat="0" applyBorder="0" applyAlignment="0" applyProtection="0"/>
    <xf numFmtId="0" fontId="1" fillId="17" borderId="0" applyNumberFormat="0" applyBorder="0" applyAlignment="0" applyProtection="0"/>
    <xf numFmtId="0" fontId="6" fillId="18" borderId="0" applyNumberFormat="0" applyBorder="0" applyAlignment="0" applyProtection="0"/>
    <xf numFmtId="0" fontId="26" fillId="41" borderId="0" applyNumberFormat="0" applyBorder="0" applyAlignment="0" applyProtection="0"/>
    <xf numFmtId="0" fontId="1" fillId="18" borderId="0" applyNumberFormat="0" applyBorder="0" applyAlignment="0" applyProtection="0"/>
    <xf numFmtId="0" fontId="6" fillId="19" borderId="0" applyNumberFormat="0" applyBorder="0" applyAlignment="0" applyProtection="0"/>
    <xf numFmtId="0" fontId="26" fillId="44" borderId="0" applyNumberFormat="0" applyBorder="0" applyAlignment="0" applyProtection="0"/>
    <xf numFmtId="0" fontId="1" fillId="19" borderId="0" applyNumberFormat="0" applyBorder="0" applyAlignment="0" applyProtection="0"/>
    <xf numFmtId="0" fontId="26" fillId="54" borderId="0" applyNumberFormat="0" applyBorder="0" applyAlignment="0" applyProtection="0"/>
    <xf numFmtId="0" fontId="6" fillId="23" borderId="0" applyNumberFormat="0" applyBorder="0" applyAlignment="0" applyProtection="0"/>
    <xf numFmtId="0" fontId="26" fillId="55" borderId="0" applyNumberFormat="0" applyBorder="0" applyAlignment="0" applyProtection="0"/>
    <xf numFmtId="0" fontId="6" fillId="24" borderId="0" applyNumberFormat="0" applyBorder="0" applyAlignment="0" applyProtection="0"/>
    <xf numFmtId="0" fontId="26" fillId="56" borderId="0" applyNumberFormat="0" applyBorder="0" applyAlignment="0" applyProtection="0"/>
    <xf numFmtId="0" fontId="6" fillId="25" borderId="0" applyNumberFormat="0" applyBorder="0" applyAlignment="0" applyProtection="0"/>
    <xf numFmtId="0" fontId="26" fillId="50" borderId="0" applyNumberFormat="0" applyBorder="0" applyAlignment="0" applyProtection="0"/>
    <xf numFmtId="0" fontId="6" fillId="26" borderId="0" applyNumberFormat="0" applyBorder="0" applyAlignment="0" applyProtection="0"/>
    <xf numFmtId="0" fontId="26" fillId="51" borderId="0" applyNumberFormat="0" applyBorder="0" applyAlignment="0" applyProtection="0"/>
    <xf numFmtId="0" fontId="6" fillId="27" borderId="0" applyNumberFormat="0" applyBorder="0" applyAlignment="0" applyProtection="0"/>
    <xf numFmtId="0" fontId="26" fillId="53" borderId="0" applyNumberFormat="0" applyBorder="0" applyAlignment="0" applyProtection="0"/>
    <xf numFmtId="0" fontId="6" fillId="28" borderId="0" applyNumberFormat="0" applyBorder="0" applyAlignment="0" applyProtection="0"/>
    <xf numFmtId="0" fontId="27" fillId="38" borderId="0" applyNumberFormat="0" applyBorder="0" applyAlignment="0" applyProtection="0"/>
    <xf numFmtId="0" fontId="23" fillId="35" borderId="0" applyNumberFormat="0" applyBorder="0" applyAlignment="0" applyProtection="0"/>
    <xf numFmtId="0" fontId="2" fillId="20" borderId="0" applyNumberFormat="0" applyBorder="0" applyAlignment="0" applyProtection="0"/>
    <xf numFmtId="0" fontId="35" fillId="41" borderId="0" applyNumberFormat="0" applyBorder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3" fillId="21" borderId="1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3" fillId="21" borderId="1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" fillId="22" borderId="2" applyNumberFormat="0" applyAlignment="0" applyProtection="0"/>
    <xf numFmtId="0" fontId="36" fillId="59" borderId="24" applyNumberFormat="0" applyAlignment="0" applyProtection="0"/>
    <xf numFmtId="0" fontId="5" fillId="0" borderId="3" applyNumberFormat="0" applyFill="0" applyAlignment="0" applyProtection="0"/>
    <xf numFmtId="0" fontId="40" fillId="0" borderId="26" applyNumberFormat="0" applyFill="0" applyAlignment="0" applyProtection="0"/>
    <xf numFmtId="0" fontId="36" fillId="59" borderId="24" applyNumberFormat="0" applyAlignment="0" applyProtection="0"/>
    <xf numFmtId="0" fontId="4" fillId="22" borderId="2" applyNumberFormat="0" applyAlignment="0" applyProtection="0"/>
    <xf numFmtId="167" fontId="50" fillId="0" borderId="0" applyBorder="0" applyProtection="0"/>
    <xf numFmtId="0" fontId="26" fillId="60" borderId="0" applyNumberFormat="0" applyBorder="0" applyAlignment="0" applyProtection="0"/>
    <xf numFmtId="0" fontId="26" fillId="53" borderId="0" applyNumberFormat="0" applyBorder="0" applyAlignment="0" applyProtection="0"/>
    <xf numFmtId="0" fontId="26" fillId="47" borderId="0" applyNumberFormat="0" applyBorder="0" applyAlignment="0" applyProtection="0"/>
    <xf numFmtId="0" fontId="26" fillId="61" borderId="0" applyNumberFormat="0" applyBorder="0" applyAlignment="0" applyProtection="0"/>
    <xf numFmtId="0" fontId="26" fillId="51" borderId="0" applyNumberFormat="0" applyBorder="0" applyAlignment="0" applyProtection="0"/>
    <xf numFmtId="0" fontId="26" fillId="55" borderId="0" applyNumberFormat="0" applyBorder="0" applyAlignment="0" applyProtection="0"/>
    <xf numFmtId="0" fontId="7" fillId="29" borderId="1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166" fontId="20" fillId="0" borderId="0" applyFont="0" applyFill="0" applyBorder="0" applyAlignment="0" applyProtection="0"/>
    <xf numFmtId="168" fontId="42" fillId="0" borderId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5" fillId="39" borderId="0" applyNumberFormat="0" applyBorder="0" applyAlignment="0" applyProtection="0"/>
    <xf numFmtId="0" fontId="2" fillId="20" borderId="0" applyNumberFormat="0" applyBorder="0" applyAlignment="0" applyProtection="0"/>
    <xf numFmtId="0" fontId="30" fillId="0" borderId="27" applyNumberFormat="0" applyFill="0" applyAlignment="0" applyProtection="0"/>
    <xf numFmtId="0" fontId="12" fillId="0" borderId="6" applyNumberFormat="0" applyFill="0" applyAlignment="0" applyProtection="0"/>
    <xf numFmtId="0" fontId="31" fillId="0" borderId="28" applyNumberFormat="0" applyFill="0" applyAlignment="0" applyProtection="0"/>
    <xf numFmtId="0" fontId="13" fillId="0" borderId="7" applyNumberFormat="0" applyFill="0" applyAlignment="0" applyProtection="0"/>
    <xf numFmtId="0" fontId="32" fillId="0" borderId="29" applyNumberFormat="0" applyFill="0" applyAlignment="0" applyProtection="0"/>
    <xf numFmtId="0" fontId="14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7" fillId="40" borderId="0" applyNumberFormat="0" applyBorder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7" fillId="29" borderId="1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7" fillId="0" borderId="25" applyNumberFormat="0" applyFill="0" applyAlignment="0" applyProtection="0"/>
    <xf numFmtId="0" fontId="5" fillId="0" borderId="3" applyNumberFormat="0" applyFill="0" applyAlignment="0" applyProtection="0"/>
    <xf numFmtId="44" fontId="25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51" fillId="36" borderId="0" applyNumberFormat="0" applyBorder="0" applyAlignment="0" applyProtection="0"/>
    <xf numFmtId="0" fontId="45" fillId="48" borderId="0" applyNumberFormat="0" applyBorder="0" applyAlignment="0" applyProtection="0"/>
    <xf numFmtId="0" fontId="24" fillId="36" borderId="0" applyNumberFormat="0" applyBorder="0" applyAlignment="0" applyProtection="0"/>
    <xf numFmtId="0" fontId="39" fillId="48" borderId="0" applyNumberFormat="0" applyBorder="0" applyAlignment="0" applyProtection="0"/>
    <xf numFmtId="0" fontId="51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52" fillId="0" borderId="0"/>
    <xf numFmtId="0" fontId="20" fillId="0" borderId="0"/>
    <xf numFmtId="0" fontId="50" fillId="0" borderId="0"/>
    <xf numFmtId="0" fontId="20" fillId="0" borderId="0"/>
    <xf numFmtId="0" fontId="20" fillId="0" borderId="0"/>
    <xf numFmtId="0" fontId="20" fillId="0" borderId="0"/>
    <xf numFmtId="0" fontId="53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5" fillId="0" borderId="0"/>
    <xf numFmtId="0" fontId="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0" fillId="0" borderId="0"/>
    <xf numFmtId="0" fontId="20" fillId="0" borderId="0"/>
    <xf numFmtId="0" fontId="2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5" fillId="30" borderId="4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5" fillId="30" borderId="4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0" fillId="45" borderId="30" applyNumberFormat="0" applyFont="0" applyAlignment="0" applyProtection="0"/>
    <xf numFmtId="0" fontId="25" fillId="30" borderId="4" applyNumberFormat="0" applyFont="0" applyAlignment="0" applyProtection="0"/>
    <xf numFmtId="0" fontId="1" fillId="30" borderId="4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8" fillId="21" borderId="5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8" fillId="21" borderId="5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9" fontId="25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43" fontId="25" fillId="0" borderId="0" applyFont="0" applyFill="0" applyBorder="0" applyAlignment="0" applyProtection="0"/>
    <xf numFmtId="167" fontId="41" fillId="0" borderId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0" fillId="0" borderId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41" fillId="0" borderId="0"/>
    <xf numFmtId="0" fontId="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0" fillId="0" borderId="27" applyNumberFormat="0" applyFill="0" applyAlignment="0" applyProtection="0"/>
    <xf numFmtId="0" fontId="47" fillId="0" borderId="32" applyNumberFormat="0" applyFill="0" applyAlignment="0" applyProtection="0"/>
    <xf numFmtId="0" fontId="48" fillId="0" borderId="33" applyNumberFormat="0" applyFill="0" applyAlignment="0" applyProtection="0"/>
    <xf numFmtId="0" fontId="49" fillId="0" borderId="34" applyNumberFormat="0" applyFill="0" applyAlignment="0" applyProtection="0"/>
    <xf numFmtId="0" fontId="49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Border="0" applyAlignment="0" applyProtection="0"/>
    <xf numFmtId="0" fontId="40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37">
    <xf numFmtId="0" fontId="0" fillId="0" borderId="0" xfId="0"/>
    <xf numFmtId="0" fontId="1" fillId="31" borderId="0" xfId="40" applyFill="1" applyAlignment="1">
      <alignment vertical="center"/>
    </xf>
    <xf numFmtId="0" fontId="21" fillId="32" borderId="16" xfId="40" applyFont="1" applyFill="1" applyBorder="1" applyAlignment="1">
      <alignment horizontal="center" vertical="center"/>
    </xf>
    <xf numFmtId="49" fontId="21" fillId="33" borderId="17" xfId="40" applyNumberFormat="1" applyFont="1" applyFill="1" applyBorder="1" applyAlignment="1">
      <alignment horizontal="left" vertical="center"/>
    </xf>
    <xf numFmtId="0" fontId="21" fillId="33" borderId="18" xfId="40" applyFont="1" applyFill="1" applyBorder="1" applyAlignment="1">
      <alignment vertical="center" wrapText="1"/>
    </xf>
    <xf numFmtId="10" fontId="21" fillId="33" borderId="18" xfId="40" applyNumberFormat="1" applyFont="1" applyFill="1" applyBorder="1" applyAlignment="1">
      <alignment horizontal="center" vertical="center"/>
    </xf>
    <xf numFmtId="10" fontId="21" fillId="33" borderId="19" xfId="40" applyNumberFormat="1" applyFont="1" applyFill="1" applyBorder="1" applyAlignment="1">
      <alignment horizontal="center" vertical="center"/>
    </xf>
    <xf numFmtId="49" fontId="16" fillId="32" borderId="10" xfId="40" applyNumberFormat="1" applyFont="1" applyFill="1" applyBorder="1" applyAlignment="1">
      <alignment horizontal="left" vertical="center"/>
    </xf>
    <xf numFmtId="0" fontId="16" fillId="32" borderId="11" xfId="40" applyFont="1" applyFill="1" applyBorder="1" applyAlignment="1">
      <alignment vertical="center" wrapText="1"/>
    </xf>
    <xf numFmtId="10" fontId="16" fillId="0" borderId="11" xfId="40" applyNumberFormat="1" applyFont="1" applyBorder="1" applyAlignment="1">
      <alignment horizontal="center" vertical="center"/>
    </xf>
    <xf numFmtId="10" fontId="16" fillId="0" borderId="12" xfId="40" applyNumberFormat="1" applyFont="1" applyBorder="1" applyAlignment="1">
      <alignment horizontal="center" vertical="center"/>
    </xf>
    <xf numFmtId="49" fontId="16" fillId="32" borderId="13" xfId="40" applyNumberFormat="1" applyFont="1" applyFill="1" applyBorder="1" applyAlignment="1">
      <alignment horizontal="left" vertical="center"/>
    </xf>
    <xf numFmtId="0" fontId="16" fillId="32" borderId="14" xfId="40" applyFont="1" applyFill="1" applyBorder="1" applyAlignment="1">
      <alignment vertical="center" wrapText="1"/>
    </xf>
    <xf numFmtId="10" fontId="16" fillId="0" borderId="14" xfId="40" applyNumberFormat="1" applyFont="1" applyBorder="1" applyAlignment="1">
      <alignment horizontal="center" vertical="center"/>
    </xf>
    <xf numFmtId="10" fontId="16" fillId="0" borderId="15" xfId="40" applyNumberFormat="1" applyFont="1" applyBorder="1" applyAlignment="1">
      <alignment horizontal="center" vertical="center"/>
    </xf>
    <xf numFmtId="0" fontId="21" fillId="33" borderId="18" xfId="41" applyFont="1" applyFill="1" applyBorder="1" applyAlignment="1">
      <alignment horizontal="justify" vertical="center" wrapText="1"/>
    </xf>
    <xf numFmtId="0" fontId="16" fillId="32" borderId="11" xfId="41" applyFont="1" applyFill="1" applyBorder="1" applyAlignment="1">
      <alignment horizontal="justify" vertical="center" wrapText="1"/>
    </xf>
    <xf numFmtId="0" fontId="16" fillId="32" borderId="14" xfId="41" applyFont="1" applyFill="1" applyBorder="1" applyAlignment="1">
      <alignment horizontal="justify" vertical="center" wrapText="1"/>
    </xf>
    <xf numFmtId="0" fontId="21" fillId="33" borderId="18" xfId="40" applyFont="1" applyFill="1" applyBorder="1" applyAlignment="1">
      <alignment horizontal="left" vertical="center" wrapText="1"/>
    </xf>
    <xf numFmtId="0" fontId="16" fillId="32" borderId="11" xfId="40" applyFont="1" applyFill="1" applyBorder="1" applyAlignment="1">
      <alignment horizontal="justify" vertical="center" wrapText="1"/>
    </xf>
    <xf numFmtId="0" fontId="21" fillId="33" borderId="18" xfId="40" applyFont="1" applyFill="1" applyBorder="1" applyAlignment="1">
      <alignment horizontal="justify" vertical="center" wrapText="1"/>
    </xf>
    <xf numFmtId="0" fontId="16" fillId="32" borderId="14" xfId="40" applyFont="1" applyFill="1" applyBorder="1" applyAlignment="1">
      <alignment horizontal="justify" vertical="center" wrapText="1"/>
    </xf>
    <xf numFmtId="10" fontId="21" fillId="34" borderId="21" xfId="40" applyNumberFormat="1" applyFont="1" applyFill="1" applyBorder="1" applyAlignment="1">
      <alignment horizontal="center" vertical="center"/>
    </xf>
    <xf numFmtId="10" fontId="21" fillId="34" borderId="22" xfId="40" applyNumberFormat="1" applyFont="1" applyFill="1" applyBorder="1" applyAlignment="1">
      <alignment horizontal="center" vertical="center"/>
    </xf>
    <xf numFmtId="49" fontId="16" fillId="32" borderId="0" xfId="40" applyNumberFormat="1" applyFont="1" applyFill="1" applyAlignment="1">
      <alignment vertical="center"/>
    </xf>
    <xf numFmtId="0" fontId="16" fillId="32" borderId="0" xfId="40" applyFont="1" applyFill="1" applyAlignment="1">
      <alignment vertical="center"/>
    </xf>
    <xf numFmtId="0" fontId="16" fillId="31" borderId="0" xfId="40" applyFont="1" applyFill="1" applyAlignment="1">
      <alignment vertical="center"/>
    </xf>
    <xf numFmtId="49" fontId="56" fillId="32" borderId="11" xfId="40" applyNumberFormat="1" applyFont="1" applyFill="1" applyBorder="1" applyAlignment="1">
      <alignment vertical="center"/>
    </xf>
    <xf numFmtId="49" fontId="19" fillId="62" borderId="11" xfId="40" applyNumberFormat="1" applyFont="1" applyFill="1" applyBorder="1" applyAlignment="1">
      <alignment horizontal="center" vertical="center"/>
    </xf>
    <xf numFmtId="49" fontId="21" fillId="32" borderId="16" xfId="40" applyNumberFormat="1" applyFont="1" applyFill="1" applyBorder="1" applyAlignment="1">
      <alignment horizontal="center" vertical="center"/>
    </xf>
    <xf numFmtId="49" fontId="21" fillId="34" borderId="20" xfId="40" applyNumberFormat="1" applyFont="1" applyFill="1" applyBorder="1" applyAlignment="1">
      <alignment horizontal="center" vertical="center"/>
    </xf>
    <xf numFmtId="49" fontId="21" fillId="34" borderId="21" xfId="40" applyNumberFormat="1" applyFont="1" applyFill="1" applyBorder="1" applyAlignment="1">
      <alignment horizontal="center" vertical="center"/>
    </xf>
    <xf numFmtId="49" fontId="16" fillId="32" borderId="11" xfId="40" applyNumberFormat="1" applyFont="1" applyFill="1" applyBorder="1" applyAlignment="1">
      <alignment horizontal="center" vertical="center"/>
    </xf>
    <xf numFmtId="0" fontId="17" fillId="32" borderId="11" xfId="40" applyFont="1" applyFill="1" applyBorder="1" applyAlignment="1">
      <alignment horizontal="left" vertical="center" wrapText="1"/>
    </xf>
    <xf numFmtId="0" fontId="56" fillId="32" borderId="11" xfId="40" applyFont="1" applyFill="1" applyBorder="1" applyAlignment="1">
      <alignment horizontal="left" vertical="center"/>
    </xf>
    <xf numFmtId="49" fontId="21" fillId="0" borderId="0" xfId="40" applyNumberFormat="1" applyFont="1" applyFill="1" applyBorder="1" applyAlignment="1">
      <alignment horizontal="center" vertical="center"/>
    </xf>
    <xf numFmtId="10" fontId="21" fillId="0" borderId="0" xfId="40" applyNumberFormat="1" applyFont="1" applyFill="1" applyBorder="1" applyAlignment="1">
      <alignment horizontal="center" vertical="center"/>
    </xf>
  </cellXfs>
  <cellStyles count="625">
    <cellStyle name="20% - Accent1" xfId="46"/>
    <cellStyle name="20% - Accent1 2" xfId="47"/>
    <cellStyle name="20% - Accent1 2 2" xfId="48"/>
    <cellStyle name="20% - Accent1 3" xfId="59"/>
    <cellStyle name="20% - Accent2" xfId="49"/>
    <cellStyle name="20% - Accent2 2" xfId="50"/>
    <cellStyle name="20% - Accent2 2 2" xfId="51"/>
    <cellStyle name="20% - Accent2 3" xfId="52"/>
    <cellStyle name="20% - Accent3" xfId="53"/>
    <cellStyle name="20% - Accent3 2" xfId="54"/>
    <cellStyle name="20% - Accent3 2 2" xfId="55"/>
    <cellStyle name="20% - Accent3 3" xfId="56"/>
    <cellStyle name="20% - Accent4" xfId="57"/>
    <cellStyle name="20% - Accent4 2" xfId="58"/>
    <cellStyle name="20% - Accent4 2 2" xfId="60"/>
    <cellStyle name="20% - Accent4 3" xfId="61"/>
    <cellStyle name="20% - Accent5" xfId="62"/>
    <cellStyle name="20% - Accent5 2" xfId="63"/>
    <cellStyle name="20% - Accent5 2 2" xfId="64"/>
    <cellStyle name="20% - Accent5 3" xfId="65"/>
    <cellStyle name="20% - Accent6" xfId="66"/>
    <cellStyle name="20% - Accent6 2" xfId="67"/>
    <cellStyle name="20% - Accent6 2 2" xfId="68"/>
    <cellStyle name="20% - Accent6 3" xfId="69"/>
    <cellStyle name="20% - Ênfase1" xfId="1" builtinId="30" customBuiltin="1"/>
    <cellStyle name="20% - Ênfase1 2" xfId="70"/>
    <cellStyle name="20% - Ênfase2" xfId="2" builtinId="34" customBuiltin="1"/>
    <cellStyle name="20% - Ênfase2 2" xfId="71"/>
    <cellStyle name="20% - Ênfase3" xfId="3" builtinId="38" customBuiltin="1"/>
    <cellStyle name="20% - Ênfase3 2" xfId="72"/>
    <cellStyle name="20% - Ênfase4" xfId="4" builtinId="42" customBuiltin="1"/>
    <cellStyle name="20% - Ênfase4 2" xfId="73"/>
    <cellStyle name="20% - Ênfase5" xfId="5" builtinId="46" customBuiltin="1"/>
    <cellStyle name="20% - Ênfase5 2" xfId="74"/>
    <cellStyle name="20% - Ênfase6" xfId="6" builtinId="50" customBuiltin="1"/>
    <cellStyle name="20% - Ênfase6 2" xfId="75"/>
    <cellStyle name="40% - Accent1" xfId="76"/>
    <cellStyle name="40% - Accent1 2" xfId="77"/>
    <cellStyle name="40% - Accent1 2 2" xfId="78"/>
    <cellStyle name="40% - Accent1 3" xfId="79"/>
    <cellStyle name="40% - Accent2" xfId="80"/>
    <cellStyle name="40% - Accent2 2" xfId="81"/>
    <cellStyle name="40% - Accent2 2 2" xfId="82"/>
    <cellStyle name="40% - Accent2 3" xfId="83"/>
    <cellStyle name="40% - Accent3" xfId="84"/>
    <cellStyle name="40% - Accent3 2" xfId="85"/>
    <cellStyle name="40% - Accent3 2 2" xfId="86"/>
    <cellStyle name="40% - Accent3 3" xfId="87"/>
    <cellStyle name="40% - Accent4" xfId="88"/>
    <cellStyle name="40% - Accent4 2" xfId="89"/>
    <cellStyle name="40% - Accent4 2 2" xfId="90"/>
    <cellStyle name="40% - Accent4 3" xfId="91"/>
    <cellStyle name="40% - Accent5" xfId="92"/>
    <cellStyle name="40% - Accent5 2" xfId="93"/>
    <cellStyle name="40% - Accent5 2 2" xfId="94"/>
    <cellStyle name="40% - Accent5 3" xfId="95"/>
    <cellStyle name="40% - Accent6" xfId="96"/>
    <cellStyle name="40% - Accent6 2" xfId="97"/>
    <cellStyle name="40% - Accent6 2 2" xfId="98"/>
    <cellStyle name="40% - Accent6 3" xfId="99"/>
    <cellStyle name="40% - Ênfase1" xfId="7" builtinId="31" customBuiltin="1"/>
    <cellStyle name="40% - Ênfase1 2" xfId="100"/>
    <cellStyle name="40% - Ênfase2" xfId="8" builtinId="35" customBuiltin="1"/>
    <cellStyle name="40% - Ênfase2 2" xfId="101"/>
    <cellStyle name="40% - Ênfase3" xfId="9" builtinId="39" customBuiltin="1"/>
    <cellStyle name="40% - Ênfase3 2" xfId="102"/>
    <cellStyle name="40% - Ênfase4" xfId="10" builtinId="43" customBuiltin="1"/>
    <cellStyle name="40% - Ênfase4 2" xfId="103"/>
    <cellStyle name="40% - Ênfase5" xfId="11" builtinId="47" customBuiltin="1"/>
    <cellStyle name="40% - Ênfase5 2" xfId="104"/>
    <cellStyle name="40% - Ênfase6" xfId="12" builtinId="51" customBuiltin="1"/>
    <cellStyle name="40% - Ênfase6 2" xfId="105"/>
    <cellStyle name="60% - Accent1" xfId="106"/>
    <cellStyle name="60% - Accent1 2" xfId="107"/>
    <cellStyle name="60% - Accent1 3" xfId="108"/>
    <cellStyle name="60% - Accent2" xfId="109"/>
    <cellStyle name="60% - Accent2 2" xfId="110"/>
    <cellStyle name="60% - Accent2 3" xfId="111"/>
    <cellStyle name="60% - Accent3" xfId="112"/>
    <cellStyle name="60% - Accent3 2" xfId="113"/>
    <cellStyle name="60% - Accent3 3" xfId="114"/>
    <cellStyle name="60% - Accent4" xfId="115"/>
    <cellStyle name="60% - Accent4 2" xfId="116"/>
    <cellStyle name="60% - Accent4 3" xfId="117"/>
    <cellStyle name="60% - Accent5" xfId="118"/>
    <cellStyle name="60% - Accent5 2" xfId="119"/>
    <cellStyle name="60% - Accent5 3" xfId="120"/>
    <cellStyle name="60% - Accent6" xfId="121"/>
    <cellStyle name="60% - Accent6 2" xfId="122"/>
    <cellStyle name="60% - Accent6 3" xfId="123"/>
    <cellStyle name="60% - Ênfase1" xfId="13" builtinId="32" customBuiltin="1"/>
    <cellStyle name="60% - Ênfase1 2" xfId="125"/>
    <cellStyle name="60% - Ênfase1 3" xfId="126"/>
    <cellStyle name="60% - Ênfase1 4" xfId="124"/>
    <cellStyle name="60% - Ênfase2" xfId="14" builtinId="36" customBuiltin="1"/>
    <cellStyle name="60% - Ênfase2 2" xfId="128"/>
    <cellStyle name="60% - Ênfase2 3" xfId="129"/>
    <cellStyle name="60% - Ênfase2 4" xfId="127"/>
    <cellStyle name="60% - Ênfase3" xfId="15" builtinId="40" customBuiltin="1"/>
    <cellStyle name="60% - Ênfase3 2" xfId="131"/>
    <cellStyle name="60% - Ênfase3 3" xfId="132"/>
    <cellStyle name="60% - Ênfase3 4" xfId="130"/>
    <cellStyle name="60% - Ênfase4" xfId="16" builtinId="44" customBuiltin="1"/>
    <cellStyle name="60% - Ênfase4 2" xfId="134"/>
    <cellStyle name="60% - Ênfase4 3" xfId="135"/>
    <cellStyle name="60% - Ênfase4 4" xfId="133"/>
    <cellStyle name="60% - Ênfase5" xfId="17" builtinId="48" customBuiltin="1"/>
    <cellStyle name="60% - Ênfase5 2" xfId="137"/>
    <cellStyle name="60% - Ênfase5 3" xfId="138"/>
    <cellStyle name="60% - Ênfase5 4" xfId="136"/>
    <cellStyle name="60% - Ênfase6" xfId="18" builtinId="52" customBuiltin="1"/>
    <cellStyle name="60% - Ênfase6 2" xfId="140"/>
    <cellStyle name="60% - Ênfase6 3" xfId="141"/>
    <cellStyle name="60% - Ênfase6 4" xfId="139"/>
    <cellStyle name="Accent1" xfId="142"/>
    <cellStyle name="Accent1 2" xfId="143"/>
    <cellStyle name="Accent2" xfId="144"/>
    <cellStyle name="Accent2 2" xfId="145"/>
    <cellStyle name="Accent3" xfId="146"/>
    <cellStyle name="Accent3 2" xfId="147"/>
    <cellStyle name="Accent4" xfId="148"/>
    <cellStyle name="Accent4 2" xfId="149"/>
    <cellStyle name="Accent5" xfId="150"/>
    <cellStyle name="Accent5 2" xfId="151"/>
    <cellStyle name="Accent6" xfId="152"/>
    <cellStyle name="Accent6 2" xfId="153"/>
    <cellStyle name="Bad" xfId="154"/>
    <cellStyle name="Bad 2" xfId="155"/>
    <cellStyle name="Bom" xfId="19" builtinId="26" customBuiltin="1"/>
    <cellStyle name="Bom 2" xfId="156"/>
    <cellStyle name="Bom 2 2" xfId="157"/>
    <cellStyle name="Calculation" xfId="158"/>
    <cellStyle name="Calculation 10" xfId="159"/>
    <cellStyle name="Calculation 10 2" xfId="160"/>
    <cellStyle name="Calculation 11" xfId="161"/>
    <cellStyle name="Calculation 11 2" xfId="162"/>
    <cellStyle name="Calculation 12" xfId="163"/>
    <cellStyle name="Calculation 12 2" xfId="164"/>
    <cellStyle name="Calculation 13" xfId="165"/>
    <cellStyle name="Calculation 13 2" xfId="166"/>
    <cellStyle name="Calculation 14" xfId="167"/>
    <cellStyle name="Calculation 14 2" xfId="168"/>
    <cellStyle name="Calculation 15" xfId="169"/>
    <cellStyle name="Calculation 15 2" xfId="170"/>
    <cellStyle name="Calculation 16" xfId="171"/>
    <cellStyle name="Calculation 16 2" xfId="172"/>
    <cellStyle name="Calculation 17" xfId="173"/>
    <cellStyle name="Calculation 17 2" xfId="174"/>
    <cellStyle name="Calculation 18" xfId="175"/>
    <cellStyle name="Calculation 18 2" xfId="176"/>
    <cellStyle name="Calculation 19" xfId="177"/>
    <cellStyle name="Calculation 19 2" xfId="178"/>
    <cellStyle name="Calculation 2" xfId="179"/>
    <cellStyle name="Calculation 2 2" xfId="180"/>
    <cellStyle name="Calculation 2 3" xfId="181"/>
    <cellStyle name="Calculation 20" xfId="182"/>
    <cellStyle name="Calculation 20 2" xfId="183"/>
    <cellStyle name="Calculation 21" xfId="184"/>
    <cellStyle name="Calculation 21 2" xfId="185"/>
    <cellStyle name="Calculation 22" xfId="186"/>
    <cellStyle name="Calculation 22 2" xfId="187"/>
    <cellStyle name="Calculation 23" xfId="188"/>
    <cellStyle name="Calculation 23 2" xfId="189"/>
    <cellStyle name="Calculation 24" xfId="190"/>
    <cellStyle name="Calculation 24 2" xfId="191"/>
    <cellStyle name="Calculation 25" xfId="192"/>
    <cellStyle name="Calculation 25 2" xfId="193"/>
    <cellStyle name="Calculation 26" xfId="194"/>
    <cellStyle name="Calculation 26 2" xfId="195"/>
    <cellStyle name="Calculation 27" xfId="196"/>
    <cellStyle name="Calculation 27 2" xfId="197"/>
    <cellStyle name="Calculation 28" xfId="198"/>
    <cellStyle name="Calculation 28 2" xfId="199"/>
    <cellStyle name="Calculation 29" xfId="200"/>
    <cellStyle name="Calculation 29 2" xfId="201"/>
    <cellStyle name="Calculation 3" xfId="202"/>
    <cellStyle name="Calculation 3 2" xfId="203"/>
    <cellStyle name="Calculation 30" xfId="204"/>
    <cellStyle name="Calculation 30 2" xfId="205"/>
    <cellStyle name="Calculation 31" xfId="206"/>
    <cellStyle name="Calculation 31 2" xfId="207"/>
    <cellStyle name="Calculation 32" xfId="208"/>
    <cellStyle name="Calculation 32 2" xfId="209"/>
    <cellStyle name="Calculation 33" xfId="210"/>
    <cellStyle name="Calculation 33 2" xfId="211"/>
    <cellStyle name="Calculation 34" xfId="212"/>
    <cellStyle name="Calculation 34 2" xfId="213"/>
    <cellStyle name="Calculation 35" xfId="214"/>
    <cellStyle name="Calculation 35 2" xfId="215"/>
    <cellStyle name="Calculation 36" xfId="216"/>
    <cellStyle name="Calculation 37" xfId="217"/>
    <cellStyle name="Calculation 37 2" xfId="218"/>
    <cellStyle name="Calculation 38" xfId="219"/>
    <cellStyle name="Calculation 38 2" xfId="220"/>
    <cellStyle name="Calculation 39" xfId="221"/>
    <cellStyle name="Calculation 4" xfId="222"/>
    <cellStyle name="Calculation 4 2" xfId="223"/>
    <cellStyle name="Calculation 40" xfId="224"/>
    <cellStyle name="Calculation 41" xfId="225"/>
    <cellStyle name="Calculation 5" xfId="226"/>
    <cellStyle name="Calculation 5 2" xfId="227"/>
    <cellStyle name="Calculation 6" xfId="228"/>
    <cellStyle name="Calculation 6 2" xfId="229"/>
    <cellStyle name="Calculation 7" xfId="230"/>
    <cellStyle name="Calculation 7 2" xfId="231"/>
    <cellStyle name="Calculation 8" xfId="232"/>
    <cellStyle name="Calculation 8 2" xfId="233"/>
    <cellStyle name="Calculation 9" xfId="234"/>
    <cellStyle name="Calculation 9 2" xfId="235"/>
    <cellStyle name="Cálculo" xfId="20" builtinId="22" customBuiltin="1"/>
    <cellStyle name="Cálculo 2" xfId="236"/>
    <cellStyle name="Cálculo 2 2" xfId="237"/>
    <cellStyle name="Cálculo 2 3" xfId="238"/>
    <cellStyle name="Cálculo 2 4" xfId="239"/>
    <cellStyle name="Cálculo 2 5" xfId="240"/>
    <cellStyle name="Cálculo 2 6" xfId="241"/>
    <cellStyle name="Cálculo 2 7" xfId="242"/>
    <cellStyle name="Cálculo 2 8" xfId="243"/>
    <cellStyle name="Cálculo 2 9" xfId="244"/>
    <cellStyle name="Célula de Verificação" xfId="21" builtinId="23" customBuiltin="1"/>
    <cellStyle name="Célula de Verificação 2" xfId="245"/>
    <cellStyle name="Célula de Verificação 2 2" xfId="246"/>
    <cellStyle name="Célula Vinculada" xfId="22" builtinId="24" customBuiltin="1"/>
    <cellStyle name="Célula Vinculada 2" xfId="247"/>
    <cellStyle name="Célula Vinculada 2 2" xfId="248"/>
    <cellStyle name="Check Cell" xfId="249"/>
    <cellStyle name="Check Cell 2" xfId="250"/>
    <cellStyle name="Comma 2" xfId="251"/>
    <cellStyle name="Ênfase1" xfId="23" builtinId="29" customBuiltin="1"/>
    <cellStyle name="Ênfase1 2" xfId="252"/>
    <cellStyle name="Ênfase2" xfId="24" builtinId="33" customBuiltin="1"/>
    <cellStyle name="Ênfase2 2" xfId="253"/>
    <cellStyle name="Ênfase3" xfId="25" builtinId="37" customBuiltin="1"/>
    <cellStyle name="Ênfase3 2" xfId="254"/>
    <cellStyle name="Ênfase4" xfId="26" builtinId="41" customBuiltin="1"/>
    <cellStyle name="Ênfase4 2" xfId="255"/>
    <cellStyle name="Ênfase5" xfId="27" builtinId="45" customBuiltin="1"/>
    <cellStyle name="Ênfase5 2" xfId="256"/>
    <cellStyle name="Ênfase6" xfId="28" builtinId="49" customBuiltin="1"/>
    <cellStyle name="Ênfase6 2" xfId="257"/>
    <cellStyle name="Entrada" xfId="29" builtinId="20" customBuiltin="1"/>
    <cellStyle name="Entrada 2" xfId="258"/>
    <cellStyle name="Entrada 2 10" xfId="259"/>
    <cellStyle name="Entrada 2 2" xfId="260"/>
    <cellStyle name="Entrada 2 3" xfId="261"/>
    <cellStyle name="Entrada 2 4" xfId="262"/>
    <cellStyle name="Entrada 2 5" xfId="263"/>
    <cellStyle name="Entrada 2 6" xfId="264"/>
    <cellStyle name="Entrada 2 7" xfId="265"/>
    <cellStyle name="Entrada 2 8" xfId="266"/>
    <cellStyle name="Entrada 2 9" xfId="267"/>
    <cellStyle name="Euro" xfId="268"/>
    <cellStyle name="Excel_BuiltIn_Comma 1" xfId="269"/>
    <cellStyle name="Explanatory Text" xfId="270"/>
    <cellStyle name="Explanatory Text 2" xfId="271"/>
    <cellStyle name="Good" xfId="272"/>
    <cellStyle name="Good 2" xfId="273"/>
    <cellStyle name="Heading 1" xfId="274"/>
    <cellStyle name="Heading 1 2" xfId="275"/>
    <cellStyle name="Heading 2" xfId="276"/>
    <cellStyle name="Heading 2 2" xfId="277"/>
    <cellStyle name="Heading 3" xfId="278"/>
    <cellStyle name="Heading 3 2" xfId="279"/>
    <cellStyle name="Heading 4" xfId="280"/>
    <cellStyle name="Heading 4 2" xfId="281"/>
    <cellStyle name="Incorreto" xfId="43" builtinId="27" customBuiltin="1"/>
    <cellStyle name="Incorreto 2" xfId="282"/>
    <cellStyle name="Input" xfId="283"/>
    <cellStyle name="Input 10" xfId="284"/>
    <cellStyle name="Input 10 2" xfId="285"/>
    <cellStyle name="Input 11" xfId="286"/>
    <cellStyle name="Input 11 2" xfId="287"/>
    <cellStyle name="Input 12" xfId="288"/>
    <cellStyle name="Input 12 2" xfId="289"/>
    <cellStyle name="Input 13" xfId="290"/>
    <cellStyle name="Input 13 2" xfId="291"/>
    <cellStyle name="Input 14" xfId="292"/>
    <cellStyle name="Input 14 2" xfId="293"/>
    <cellStyle name="Input 15" xfId="294"/>
    <cellStyle name="Input 15 2" xfId="295"/>
    <cellStyle name="Input 16" xfId="296"/>
    <cellStyle name="Input 16 2" xfId="297"/>
    <cellStyle name="Input 17" xfId="298"/>
    <cellStyle name="Input 17 2" xfId="299"/>
    <cellStyle name="Input 18" xfId="300"/>
    <cellStyle name="Input 18 2" xfId="301"/>
    <cellStyle name="Input 19" xfId="302"/>
    <cellStyle name="Input 19 2" xfId="303"/>
    <cellStyle name="Input 2" xfId="304"/>
    <cellStyle name="Input 2 2" xfId="305"/>
    <cellStyle name="Input 20" xfId="306"/>
    <cellStyle name="Input 20 2" xfId="307"/>
    <cellStyle name="Input 21" xfId="308"/>
    <cellStyle name="Input 21 2" xfId="309"/>
    <cellStyle name="Input 22" xfId="310"/>
    <cellStyle name="Input 22 2" xfId="311"/>
    <cellStyle name="Input 23" xfId="312"/>
    <cellStyle name="Input 24" xfId="313"/>
    <cellStyle name="Input 24 2" xfId="314"/>
    <cellStyle name="Input 25" xfId="315"/>
    <cellStyle name="Input 25 2" xfId="316"/>
    <cellStyle name="Input 26" xfId="317"/>
    <cellStyle name="Input 27" xfId="318"/>
    <cellStyle name="Input 3" xfId="319"/>
    <cellStyle name="Input 3 2" xfId="320"/>
    <cellStyle name="Input 4" xfId="321"/>
    <cellStyle name="Input 4 2" xfId="322"/>
    <cellStyle name="Input 5" xfId="323"/>
    <cellStyle name="Input 5 2" xfId="324"/>
    <cellStyle name="Input 6" xfId="325"/>
    <cellStyle name="Input 6 2" xfId="326"/>
    <cellStyle name="Input 7" xfId="327"/>
    <cellStyle name="Input 7 2" xfId="328"/>
    <cellStyle name="Input 8" xfId="329"/>
    <cellStyle name="Input 8 2" xfId="330"/>
    <cellStyle name="Input 9" xfId="331"/>
    <cellStyle name="Input 9 2" xfId="332"/>
    <cellStyle name="Linked Cell" xfId="333"/>
    <cellStyle name="Linked Cell 2" xfId="334"/>
    <cellStyle name="Moeda 2" xfId="335"/>
    <cellStyle name="Moeda 2 2" xfId="336"/>
    <cellStyle name="Moeda 2 3" xfId="337"/>
    <cellStyle name="Moeda 2 3 2" xfId="338"/>
    <cellStyle name="Moeda 3" xfId="339"/>
    <cellStyle name="Moeda 3 2" xfId="340"/>
    <cellStyle name="Moeda 4" xfId="341"/>
    <cellStyle name="Moeda 4 2" xfId="342"/>
    <cellStyle name="Neutra" xfId="44" builtinId="28" customBuiltin="1"/>
    <cellStyle name="Neutra 2" xfId="343"/>
    <cellStyle name="Neutra 2 2" xfId="344"/>
    <cellStyle name="Neutra 3" xfId="345"/>
    <cellStyle name="Neutral" xfId="346"/>
    <cellStyle name="Neutral 2" xfId="347"/>
    <cellStyle name="Neutral 3" xfId="348"/>
    <cellStyle name="Neutro 2" xfId="349"/>
    <cellStyle name="Normal" xfId="0" builtinId="0"/>
    <cellStyle name="Normal 10" xfId="350"/>
    <cellStyle name="Normal 101" xfId="45"/>
    <cellStyle name="Normal 101 2 2" xfId="351"/>
    <cellStyle name="Normal 11" xfId="352"/>
    <cellStyle name="Normal 12" xfId="353"/>
    <cellStyle name="Normal 12 2" xfId="354"/>
    <cellStyle name="Normal 13" xfId="355"/>
    <cellStyle name="Normal 14" xfId="356"/>
    <cellStyle name="Normal 15" xfId="357"/>
    <cellStyle name="Normal 2" xfId="42"/>
    <cellStyle name="Normal 2 2" xfId="359"/>
    <cellStyle name="Normal 2 3" xfId="358"/>
    <cellStyle name="Normal 2_10 BOLETIM - 10 MEDICAO CONT 2ETP a" xfId="360"/>
    <cellStyle name="Normal 3" xfId="40"/>
    <cellStyle name="Normal 3 10" xfId="362"/>
    <cellStyle name="Normal 3 11" xfId="361"/>
    <cellStyle name="Normal 3 2" xfId="363"/>
    <cellStyle name="Normal 3 2 2" xfId="364"/>
    <cellStyle name="Normal 3 2 3" xfId="365"/>
    <cellStyle name="Normal 3 2 4" xfId="366"/>
    <cellStyle name="Normal 3 2_18º BOLETIM - 17ª_MED_FINAL" xfId="367"/>
    <cellStyle name="Normal 3 3" xfId="368"/>
    <cellStyle name="Normal 3 4" xfId="369"/>
    <cellStyle name="Normal 3 5" xfId="370"/>
    <cellStyle name="Normal 3 6" xfId="371"/>
    <cellStyle name="Normal 3 7" xfId="372"/>
    <cellStyle name="Normal 3 8" xfId="373"/>
    <cellStyle name="Normal 3 9" xfId="374"/>
    <cellStyle name="Normal 3_18º BOLETIM - 17ª_MED_FINAL" xfId="375"/>
    <cellStyle name="Normal 4" xfId="376"/>
    <cellStyle name="Normal 4 2" xfId="377"/>
    <cellStyle name="Normal 5" xfId="378"/>
    <cellStyle name="Normal 5 2" xfId="379"/>
    <cellStyle name="Normal 5 3" xfId="380"/>
    <cellStyle name="Normal 6" xfId="381"/>
    <cellStyle name="Normal 6 2" xfId="382"/>
    <cellStyle name="Normal 6 3" xfId="383"/>
    <cellStyle name="Normal 7" xfId="384"/>
    <cellStyle name="Normal 8" xfId="385"/>
    <cellStyle name="Normal 9" xfId="386"/>
    <cellStyle name="Normal_preço (1) custo" xfId="41"/>
    <cellStyle name="Nota" xfId="30" builtinId="10" customBuiltin="1"/>
    <cellStyle name="Nota 2" xfId="387"/>
    <cellStyle name="Nota 2 10" xfId="388"/>
    <cellStyle name="Nota 2 11" xfId="389"/>
    <cellStyle name="Nota 2 12" xfId="390"/>
    <cellStyle name="Nota 2 2" xfId="391"/>
    <cellStyle name="Nota 2 3" xfId="392"/>
    <cellStyle name="Nota 2 4" xfId="393"/>
    <cellStyle name="Nota 2 5" xfId="394"/>
    <cellStyle name="Nota 2 6" xfId="395"/>
    <cellStyle name="Nota 2 7" xfId="396"/>
    <cellStyle name="Nota 2 8" xfId="397"/>
    <cellStyle name="Nota 2 8 2" xfId="398"/>
    <cellStyle name="Nota 2 9" xfId="399"/>
    <cellStyle name="Nota 3" xfId="400"/>
    <cellStyle name="Nota 4" xfId="401"/>
    <cellStyle name="Note" xfId="402"/>
    <cellStyle name="Note 10" xfId="403"/>
    <cellStyle name="Note 10 2" xfId="404"/>
    <cellStyle name="Note 11" xfId="405"/>
    <cellStyle name="Note 11 2" xfId="406"/>
    <cellStyle name="Note 12" xfId="407"/>
    <cellStyle name="Note 12 2" xfId="408"/>
    <cellStyle name="Note 13" xfId="409"/>
    <cellStyle name="Note 13 2" xfId="410"/>
    <cellStyle name="Note 14" xfId="411"/>
    <cellStyle name="Note 14 2" xfId="412"/>
    <cellStyle name="Note 15" xfId="413"/>
    <cellStyle name="Note 15 2" xfId="414"/>
    <cellStyle name="Note 16" xfId="415"/>
    <cellStyle name="Note 16 2" xfId="416"/>
    <cellStyle name="Note 17" xfId="417"/>
    <cellStyle name="Note 17 2" xfId="418"/>
    <cellStyle name="Note 18" xfId="419"/>
    <cellStyle name="Note 18 2" xfId="420"/>
    <cellStyle name="Note 19" xfId="421"/>
    <cellStyle name="Note 19 2" xfId="422"/>
    <cellStyle name="Note 2" xfId="423"/>
    <cellStyle name="Note 2 2" xfId="424"/>
    <cellStyle name="Note 20" xfId="425"/>
    <cellStyle name="Note 20 2" xfId="426"/>
    <cellStyle name="Note 21" xfId="427"/>
    <cellStyle name="Note 21 2" xfId="428"/>
    <cellStyle name="Note 22" xfId="429"/>
    <cellStyle name="Note 22 2" xfId="430"/>
    <cellStyle name="Note 23" xfId="431"/>
    <cellStyle name="Note 23 2" xfId="432"/>
    <cellStyle name="Note 23 2 2" xfId="433"/>
    <cellStyle name="Note 23 3" xfId="434"/>
    <cellStyle name="Note 24" xfId="435"/>
    <cellStyle name="Note 24 2" xfId="436"/>
    <cellStyle name="Note 25" xfId="437"/>
    <cellStyle name="Note 25 2" xfId="438"/>
    <cellStyle name="Note 26" xfId="439"/>
    <cellStyle name="Note 27" xfId="440"/>
    <cellStyle name="Note 3" xfId="441"/>
    <cellStyle name="Note 3 2" xfId="442"/>
    <cellStyle name="Note 4" xfId="443"/>
    <cellStyle name="Note 4 2" xfId="444"/>
    <cellStyle name="Note 5" xfId="445"/>
    <cellStyle name="Note 5 2" xfId="446"/>
    <cellStyle name="Note 6" xfId="447"/>
    <cellStyle name="Note 6 2" xfId="448"/>
    <cellStyle name="Note 7" xfId="449"/>
    <cellStyle name="Note 7 2" xfId="450"/>
    <cellStyle name="Note 8" xfId="451"/>
    <cellStyle name="Note 8 2" xfId="452"/>
    <cellStyle name="Note 9" xfId="453"/>
    <cellStyle name="Note 9 2" xfId="454"/>
    <cellStyle name="Output" xfId="455"/>
    <cellStyle name="Output 10" xfId="456"/>
    <cellStyle name="Output 10 2" xfId="457"/>
    <cellStyle name="Output 11" xfId="458"/>
    <cellStyle name="Output 11 2" xfId="459"/>
    <cellStyle name="Output 12" xfId="460"/>
    <cellStyle name="Output 12 2" xfId="461"/>
    <cellStyle name="Output 13" xfId="462"/>
    <cellStyle name="Output 13 2" xfId="463"/>
    <cellStyle name="Output 14" xfId="464"/>
    <cellStyle name="Output 14 2" xfId="465"/>
    <cellStyle name="Output 15" xfId="466"/>
    <cellStyle name="Output 15 2" xfId="467"/>
    <cellStyle name="Output 16" xfId="468"/>
    <cellStyle name="Output 16 2" xfId="469"/>
    <cellStyle name="Output 17" xfId="470"/>
    <cellStyle name="Output 17 2" xfId="471"/>
    <cellStyle name="Output 18" xfId="472"/>
    <cellStyle name="Output 18 2" xfId="473"/>
    <cellStyle name="Output 19" xfId="474"/>
    <cellStyle name="Output 19 2" xfId="475"/>
    <cellStyle name="Output 2" xfId="476"/>
    <cellStyle name="Output 2 2" xfId="477"/>
    <cellStyle name="Output 2 3" xfId="478"/>
    <cellStyle name="Output 20" xfId="479"/>
    <cellStyle name="Output 20 2" xfId="480"/>
    <cellStyle name="Output 21" xfId="481"/>
    <cellStyle name="Output 21 2" xfId="482"/>
    <cellStyle name="Output 22" xfId="483"/>
    <cellStyle name="Output 22 2" xfId="484"/>
    <cellStyle name="Output 23" xfId="485"/>
    <cellStyle name="Output 23 2" xfId="486"/>
    <cellStyle name="Output 24" xfId="487"/>
    <cellStyle name="Output 24 2" xfId="488"/>
    <cellStyle name="Output 25" xfId="489"/>
    <cellStyle name="Output 25 2" xfId="490"/>
    <cellStyle name="Output 26" xfId="491"/>
    <cellStyle name="Output 26 2" xfId="492"/>
    <cellStyle name="Output 27" xfId="493"/>
    <cellStyle name="Output 27 2" xfId="494"/>
    <cellStyle name="Output 28" xfId="495"/>
    <cellStyle name="Output 28 2" xfId="496"/>
    <cellStyle name="Output 29" xfId="497"/>
    <cellStyle name="Output 29 2" xfId="498"/>
    <cellStyle name="Output 3" xfId="499"/>
    <cellStyle name="Output 3 2" xfId="500"/>
    <cellStyle name="Output 30" xfId="501"/>
    <cellStyle name="Output 30 2" xfId="502"/>
    <cellStyle name="Output 31" xfId="503"/>
    <cellStyle name="Output 31 2" xfId="504"/>
    <cellStyle name="Output 32" xfId="505"/>
    <cellStyle name="Output 32 2" xfId="506"/>
    <cellStyle name="Output 33" xfId="507"/>
    <cellStyle name="Output 33 2" xfId="508"/>
    <cellStyle name="Output 34" xfId="509"/>
    <cellStyle name="Output 34 2" xfId="510"/>
    <cellStyle name="Output 35" xfId="511"/>
    <cellStyle name="Output 35 2" xfId="512"/>
    <cellStyle name="Output 36" xfId="513"/>
    <cellStyle name="Output 37" xfId="514"/>
    <cellStyle name="Output 37 2" xfId="515"/>
    <cellStyle name="Output 38" xfId="516"/>
    <cellStyle name="Output 38 2" xfId="517"/>
    <cellStyle name="Output 39" xfId="518"/>
    <cellStyle name="Output 4" xfId="519"/>
    <cellStyle name="Output 4 2" xfId="520"/>
    <cellStyle name="Output 40" xfId="521"/>
    <cellStyle name="Output 41" xfId="522"/>
    <cellStyle name="Output 5" xfId="523"/>
    <cellStyle name="Output 5 2" xfId="524"/>
    <cellStyle name="Output 6" xfId="525"/>
    <cellStyle name="Output 6 2" xfId="526"/>
    <cellStyle name="Output 7" xfId="527"/>
    <cellStyle name="Output 7 2" xfId="528"/>
    <cellStyle name="Output 8" xfId="529"/>
    <cellStyle name="Output 8 2" xfId="530"/>
    <cellStyle name="Output 9" xfId="531"/>
    <cellStyle name="Output 9 2" xfId="532"/>
    <cellStyle name="Porcentagem 2" xfId="534"/>
    <cellStyle name="Porcentagem 2 2" xfId="535"/>
    <cellStyle name="Porcentagem 3" xfId="536"/>
    <cellStyle name="Porcentagem 3 2" xfId="537"/>
    <cellStyle name="Porcentagem 4" xfId="538"/>
    <cellStyle name="Porcentagem 4 2" xfId="539"/>
    <cellStyle name="Porcentagem 4 3" xfId="540"/>
    <cellStyle name="Porcentagem 4 3 2" xfId="541"/>
    <cellStyle name="Porcentagem 4 4" xfId="542"/>
    <cellStyle name="Porcentagem 5" xfId="543"/>
    <cellStyle name="Porcentagem 6" xfId="533"/>
    <cellStyle name="Saída" xfId="31" builtinId="21" customBuiltin="1"/>
    <cellStyle name="Saída 2" xfId="544"/>
    <cellStyle name="Saída 2 2" xfId="545"/>
    <cellStyle name="Saída 2 3" xfId="546"/>
    <cellStyle name="Saída 2 4" xfId="547"/>
    <cellStyle name="Saída 2 5" xfId="548"/>
    <cellStyle name="Saída 2 6" xfId="549"/>
    <cellStyle name="Saída 2 7" xfId="550"/>
    <cellStyle name="Saída 2 8" xfId="551"/>
    <cellStyle name="Saída 2 9" xfId="552"/>
    <cellStyle name="Separador de milhares 11" xfId="554"/>
    <cellStyle name="Separador de milhares 2" xfId="555"/>
    <cellStyle name="Separador de milhares 2 2" xfId="556"/>
    <cellStyle name="Separador de milhares 2 2 2" xfId="557"/>
    <cellStyle name="Separador de milhares 2 2 2 2" xfId="558"/>
    <cellStyle name="Separador de milhares 2 2 3" xfId="559"/>
    <cellStyle name="Separador de milhares 2 3" xfId="560"/>
    <cellStyle name="Separador de milhares 2 3 2" xfId="561"/>
    <cellStyle name="Separador de milhares 2 4" xfId="562"/>
    <cellStyle name="Separador de milhares 3" xfId="563"/>
    <cellStyle name="Separador de milhares 3 2" xfId="564"/>
    <cellStyle name="Separador de milhares 3 2 2" xfId="565"/>
    <cellStyle name="Separador de milhares 3 2 2 2" xfId="566"/>
    <cellStyle name="Separador de milhares 3 2 52 3" xfId="567"/>
    <cellStyle name="Separador de milhares 3 3" xfId="568"/>
    <cellStyle name="Separador de milhares 3 3 2" xfId="569"/>
    <cellStyle name="Separador de milhares 3 4" xfId="570"/>
    <cellStyle name="Separador de milhares 4" xfId="571"/>
    <cellStyle name="Separador de milhares 4 2" xfId="572"/>
    <cellStyle name="Separador de milhares 4 2 2" xfId="573"/>
    <cellStyle name="Separador de milhares 4 2 2 2" xfId="574"/>
    <cellStyle name="Separador de milhares 4 3" xfId="575"/>
    <cellStyle name="Separador de milhares 5" xfId="576"/>
    <cellStyle name="Separador de milhares 5 2" xfId="577"/>
    <cellStyle name="Separador de milhares 5 2 2" xfId="578"/>
    <cellStyle name="Separador de milhares 5 2 3" xfId="579"/>
    <cellStyle name="Separador de milhares 6 43 2 2" xfId="580"/>
    <cellStyle name="Texto de Aviso" xfId="32" builtinId="11" customBuiltin="1"/>
    <cellStyle name="Texto de Aviso 2" xfId="581"/>
    <cellStyle name="Texto de Aviso 2 2" xfId="582"/>
    <cellStyle name="Texto Explicativo" xfId="33" builtinId="53" customBuiltin="1"/>
    <cellStyle name="Texto Explicativo 2" xfId="583"/>
    <cellStyle name="Title" xfId="584"/>
    <cellStyle name="Title 2" xfId="585"/>
    <cellStyle name="Título" xfId="34" builtinId="15" customBuiltin="1"/>
    <cellStyle name="Título 1" xfId="35" builtinId="16" customBuiltin="1"/>
    <cellStyle name="Título 1 1" xfId="587"/>
    <cellStyle name="Título 1 2" xfId="588"/>
    <cellStyle name="Título 2" xfId="36" builtinId="17" customBuiltin="1"/>
    <cellStyle name="Título 2 2" xfId="589"/>
    <cellStyle name="Título 3" xfId="37" builtinId="18" customBuiltin="1"/>
    <cellStyle name="Título 3 2" xfId="590"/>
    <cellStyle name="Título 4" xfId="38" builtinId="19" customBuiltin="1"/>
    <cellStyle name="Título 4 2" xfId="591"/>
    <cellStyle name="Título 5" xfId="592"/>
    <cellStyle name="Título 5 2" xfId="593"/>
    <cellStyle name="Título 5 2 2" xfId="594"/>
    <cellStyle name="Título 5 3" xfId="595"/>
    <cellStyle name="Título 5 4" xfId="596"/>
    <cellStyle name="Título 5 5" xfId="597"/>
    <cellStyle name="Título 6" xfId="598"/>
    <cellStyle name="Título 7" xfId="599"/>
    <cellStyle name="Título 8" xfId="600"/>
    <cellStyle name="Título 9" xfId="586"/>
    <cellStyle name="Total" xfId="39" builtinId="25" customBuiltin="1"/>
    <cellStyle name="Total 2" xfId="601"/>
    <cellStyle name="Total 2 2" xfId="602"/>
    <cellStyle name="Total 2 3" xfId="603"/>
    <cellStyle name="Total 2 4" xfId="604"/>
    <cellStyle name="Total 2 5" xfId="605"/>
    <cellStyle name="Total 2 6" xfId="606"/>
    <cellStyle name="Total 2 7" xfId="607"/>
    <cellStyle name="Total 2 8" xfId="608"/>
    <cellStyle name="Total 2 9" xfId="609"/>
    <cellStyle name="Vírgula 2" xfId="610"/>
    <cellStyle name="Vírgula 2 2" xfId="611"/>
    <cellStyle name="Vírgula 2 3" xfId="612"/>
    <cellStyle name="Vírgula 2 4" xfId="613"/>
    <cellStyle name="Vírgula 3" xfId="614"/>
    <cellStyle name="Vírgula 3 2" xfId="615"/>
    <cellStyle name="Vírgula 3 3" xfId="616"/>
    <cellStyle name="Vírgula 3 3 2" xfId="617"/>
    <cellStyle name="Vírgula 3 4" xfId="618"/>
    <cellStyle name="Vírgula 4" xfId="619"/>
    <cellStyle name="Vírgula 4 2" xfId="620"/>
    <cellStyle name="Vírgula 5" xfId="621"/>
    <cellStyle name="Vírgula 6" xfId="622"/>
    <cellStyle name="Vírgula 7" xfId="553"/>
    <cellStyle name="Warning Text" xfId="623"/>
    <cellStyle name="Warning Text 2" xfId="6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57151</xdr:rowOff>
    </xdr:from>
    <xdr:to>
      <xdr:col>0</xdr:col>
      <xdr:colOff>555712</xdr:colOff>
      <xdr:row>2</xdr:row>
      <xdr:rowOff>304801</xdr:rowOff>
    </xdr:to>
    <xdr:pic>
      <xdr:nvPicPr>
        <xdr:cNvPr id="2" name="Imagem 4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7625" y="57151"/>
          <a:ext cx="508087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58</xdr:row>
      <xdr:rowOff>57150</xdr:rowOff>
    </xdr:from>
    <xdr:to>
      <xdr:col>0</xdr:col>
      <xdr:colOff>555712</xdr:colOff>
      <xdr:row>60</xdr:row>
      <xdr:rowOff>285749</xdr:rowOff>
    </xdr:to>
    <xdr:pic>
      <xdr:nvPicPr>
        <xdr:cNvPr id="3" name="Imagem 4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7625" y="9267825"/>
          <a:ext cx="508087" cy="609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BFCD8"/>
  </sheetPr>
  <dimension ref="A1:D96"/>
  <sheetViews>
    <sheetView tabSelected="1" workbookViewId="0">
      <selection activeCell="C40" sqref="C40:C43"/>
    </sheetView>
  </sheetViews>
  <sheetFormatPr defaultRowHeight="15"/>
  <cols>
    <col min="1" max="1" width="9.28515625" style="24" customWidth="1"/>
    <col min="2" max="2" width="44.42578125" style="25" customWidth="1"/>
    <col min="3" max="3" width="17.28515625" style="25" customWidth="1"/>
    <col min="4" max="4" width="23.140625" style="25" customWidth="1"/>
    <col min="5" max="256" width="9.140625" style="1"/>
    <col min="257" max="257" width="9.28515625" style="1" customWidth="1"/>
    <col min="258" max="258" width="44.42578125" style="1" customWidth="1"/>
    <col min="259" max="259" width="17.28515625" style="1" customWidth="1"/>
    <col min="260" max="260" width="23.140625" style="1" customWidth="1"/>
    <col min="261" max="512" width="9.140625" style="1"/>
    <col min="513" max="513" width="9.28515625" style="1" customWidth="1"/>
    <col min="514" max="514" width="44.42578125" style="1" customWidth="1"/>
    <col min="515" max="515" width="17.28515625" style="1" customWidth="1"/>
    <col min="516" max="516" width="23.140625" style="1" customWidth="1"/>
    <col min="517" max="768" width="9.140625" style="1"/>
    <col min="769" max="769" width="9.28515625" style="1" customWidth="1"/>
    <col min="770" max="770" width="44.42578125" style="1" customWidth="1"/>
    <col min="771" max="771" width="17.28515625" style="1" customWidth="1"/>
    <col min="772" max="772" width="23.140625" style="1" customWidth="1"/>
    <col min="773" max="1024" width="9.140625" style="1"/>
    <col min="1025" max="1025" width="9.28515625" style="1" customWidth="1"/>
    <col min="1026" max="1026" width="44.42578125" style="1" customWidth="1"/>
    <col min="1027" max="1027" width="17.28515625" style="1" customWidth="1"/>
    <col min="1028" max="1028" width="23.140625" style="1" customWidth="1"/>
    <col min="1029" max="1280" width="9.140625" style="1"/>
    <col min="1281" max="1281" width="9.28515625" style="1" customWidth="1"/>
    <col min="1282" max="1282" width="44.42578125" style="1" customWidth="1"/>
    <col min="1283" max="1283" width="17.28515625" style="1" customWidth="1"/>
    <col min="1284" max="1284" width="23.140625" style="1" customWidth="1"/>
    <col min="1285" max="1536" width="9.140625" style="1"/>
    <col min="1537" max="1537" width="9.28515625" style="1" customWidth="1"/>
    <col min="1538" max="1538" width="44.42578125" style="1" customWidth="1"/>
    <col min="1539" max="1539" width="17.28515625" style="1" customWidth="1"/>
    <col min="1540" max="1540" width="23.140625" style="1" customWidth="1"/>
    <col min="1541" max="1792" width="9.140625" style="1"/>
    <col min="1793" max="1793" width="9.28515625" style="1" customWidth="1"/>
    <col min="1794" max="1794" width="44.42578125" style="1" customWidth="1"/>
    <col min="1795" max="1795" width="17.28515625" style="1" customWidth="1"/>
    <col min="1796" max="1796" width="23.140625" style="1" customWidth="1"/>
    <col min="1797" max="2048" width="9.140625" style="1"/>
    <col min="2049" max="2049" width="9.28515625" style="1" customWidth="1"/>
    <col min="2050" max="2050" width="44.42578125" style="1" customWidth="1"/>
    <col min="2051" max="2051" width="17.28515625" style="1" customWidth="1"/>
    <col min="2052" max="2052" width="23.140625" style="1" customWidth="1"/>
    <col min="2053" max="2304" width="9.140625" style="1"/>
    <col min="2305" max="2305" width="9.28515625" style="1" customWidth="1"/>
    <col min="2306" max="2306" width="44.42578125" style="1" customWidth="1"/>
    <col min="2307" max="2307" width="17.28515625" style="1" customWidth="1"/>
    <col min="2308" max="2308" width="23.140625" style="1" customWidth="1"/>
    <col min="2309" max="2560" width="9.140625" style="1"/>
    <col min="2561" max="2561" width="9.28515625" style="1" customWidth="1"/>
    <col min="2562" max="2562" width="44.42578125" style="1" customWidth="1"/>
    <col min="2563" max="2563" width="17.28515625" style="1" customWidth="1"/>
    <col min="2564" max="2564" width="23.140625" style="1" customWidth="1"/>
    <col min="2565" max="2816" width="9.140625" style="1"/>
    <col min="2817" max="2817" width="9.28515625" style="1" customWidth="1"/>
    <col min="2818" max="2818" width="44.42578125" style="1" customWidth="1"/>
    <col min="2819" max="2819" width="17.28515625" style="1" customWidth="1"/>
    <col min="2820" max="2820" width="23.140625" style="1" customWidth="1"/>
    <col min="2821" max="3072" width="9.140625" style="1"/>
    <col min="3073" max="3073" width="9.28515625" style="1" customWidth="1"/>
    <col min="3074" max="3074" width="44.42578125" style="1" customWidth="1"/>
    <col min="3075" max="3075" width="17.28515625" style="1" customWidth="1"/>
    <col min="3076" max="3076" width="23.140625" style="1" customWidth="1"/>
    <col min="3077" max="3328" width="9.140625" style="1"/>
    <col min="3329" max="3329" width="9.28515625" style="1" customWidth="1"/>
    <col min="3330" max="3330" width="44.42578125" style="1" customWidth="1"/>
    <col min="3331" max="3331" width="17.28515625" style="1" customWidth="1"/>
    <col min="3332" max="3332" width="23.140625" style="1" customWidth="1"/>
    <col min="3333" max="3584" width="9.140625" style="1"/>
    <col min="3585" max="3585" width="9.28515625" style="1" customWidth="1"/>
    <col min="3586" max="3586" width="44.42578125" style="1" customWidth="1"/>
    <col min="3587" max="3587" width="17.28515625" style="1" customWidth="1"/>
    <col min="3588" max="3588" width="23.140625" style="1" customWidth="1"/>
    <col min="3589" max="3840" width="9.140625" style="1"/>
    <col min="3841" max="3841" width="9.28515625" style="1" customWidth="1"/>
    <col min="3842" max="3842" width="44.42578125" style="1" customWidth="1"/>
    <col min="3843" max="3843" width="17.28515625" style="1" customWidth="1"/>
    <col min="3844" max="3844" width="23.140625" style="1" customWidth="1"/>
    <col min="3845" max="4096" width="9.140625" style="1"/>
    <col min="4097" max="4097" width="9.28515625" style="1" customWidth="1"/>
    <col min="4098" max="4098" width="44.42578125" style="1" customWidth="1"/>
    <col min="4099" max="4099" width="17.28515625" style="1" customWidth="1"/>
    <col min="4100" max="4100" width="23.140625" style="1" customWidth="1"/>
    <col min="4101" max="4352" width="9.140625" style="1"/>
    <col min="4353" max="4353" width="9.28515625" style="1" customWidth="1"/>
    <col min="4354" max="4354" width="44.42578125" style="1" customWidth="1"/>
    <col min="4355" max="4355" width="17.28515625" style="1" customWidth="1"/>
    <col min="4356" max="4356" width="23.140625" style="1" customWidth="1"/>
    <col min="4357" max="4608" width="9.140625" style="1"/>
    <col min="4609" max="4609" width="9.28515625" style="1" customWidth="1"/>
    <col min="4610" max="4610" width="44.42578125" style="1" customWidth="1"/>
    <col min="4611" max="4611" width="17.28515625" style="1" customWidth="1"/>
    <col min="4612" max="4612" width="23.140625" style="1" customWidth="1"/>
    <col min="4613" max="4864" width="9.140625" style="1"/>
    <col min="4865" max="4865" width="9.28515625" style="1" customWidth="1"/>
    <col min="4866" max="4866" width="44.42578125" style="1" customWidth="1"/>
    <col min="4867" max="4867" width="17.28515625" style="1" customWidth="1"/>
    <col min="4868" max="4868" width="23.140625" style="1" customWidth="1"/>
    <col min="4869" max="5120" width="9.140625" style="1"/>
    <col min="5121" max="5121" width="9.28515625" style="1" customWidth="1"/>
    <col min="5122" max="5122" width="44.42578125" style="1" customWidth="1"/>
    <col min="5123" max="5123" width="17.28515625" style="1" customWidth="1"/>
    <col min="5124" max="5124" width="23.140625" style="1" customWidth="1"/>
    <col min="5125" max="5376" width="9.140625" style="1"/>
    <col min="5377" max="5377" width="9.28515625" style="1" customWidth="1"/>
    <col min="5378" max="5378" width="44.42578125" style="1" customWidth="1"/>
    <col min="5379" max="5379" width="17.28515625" style="1" customWidth="1"/>
    <col min="5380" max="5380" width="23.140625" style="1" customWidth="1"/>
    <col min="5381" max="5632" width="9.140625" style="1"/>
    <col min="5633" max="5633" width="9.28515625" style="1" customWidth="1"/>
    <col min="5634" max="5634" width="44.42578125" style="1" customWidth="1"/>
    <col min="5635" max="5635" width="17.28515625" style="1" customWidth="1"/>
    <col min="5636" max="5636" width="23.140625" style="1" customWidth="1"/>
    <col min="5637" max="5888" width="9.140625" style="1"/>
    <col min="5889" max="5889" width="9.28515625" style="1" customWidth="1"/>
    <col min="5890" max="5890" width="44.42578125" style="1" customWidth="1"/>
    <col min="5891" max="5891" width="17.28515625" style="1" customWidth="1"/>
    <col min="5892" max="5892" width="23.140625" style="1" customWidth="1"/>
    <col min="5893" max="6144" width="9.140625" style="1"/>
    <col min="6145" max="6145" width="9.28515625" style="1" customWidth="1"/>
    <col min="6146" max="6146" width="44.42578125" style="1" customWidth="1"/>
    <col min="6147" max="6147" width="17.28515625" style="1" customWidth="1"/>
    <col min="6148" max="6148" width="23.140625" style="1" customWidth="1"/>
    <col min="6149" max="6400" width="9.140625" style="1"/>
    <col min="6401" max="6401" width="9.28515625" style="1" customWidth="1"/>
    <col min="6402" max="6402" width="44.42578125" style="1" customWidth="1"/>
    <col min="6403" max="6403" width="17.28515625" style="1" customWidth="1"/>
    <col min="6404" max="6404" width="23.140625" style="1" customWidth="1"/>
    <col min="6405" max="6656" width="9.140625" style="1"/>
    <col min="6657" max="6657" width="9.28515625" style="1" customWidth="1"/>
    <col min="6658" max="6658" width="44.42578125" style="1" customWidth="1"/>
    <col min="6659" max="6659" width="17.28515625" style="1" customWidth="1"/>
    <col min="6660" max="6660" width="23.140625" style="1" customWidth="1"/>
    <col min="6661" max="6912" width="9.140625" style="1"/>
    <col min="6913" max="6913" width="9.28515625" style="1" customWidth="1"/>
    <col min="6914" max="6914" width="44.42578125" style="1" customWidth="1"/>
    <col min="6915" max="6915" width="17.28515625" style="1" customWidth="1"/>
    <col min="6916" max="6916" width="23.140625" style="1" customWidth="1"/>
    <col min="6917" max="7168" width="9.140625" style="1"/>
    <col min="7169" max="7169" width="9.28515625" style="1" customWidth="1"/>
    <col min="7170" max="7170" width="44.42578125" style="1" customWidth="1"/>
    <col min="7171" max="7171" width="17.28515625" style="1" customWidth="1"/>
    <col min="7172" max="7172" width="23.140625" style="1" customWidth="1"/>
    <col min="7173" max="7424" width="9.140625" style="1"/>
    <col min="7425" max="7425" width="9.28515625" style="1" customWidth="1"/>
    <col min="7426" max="7426" width="44.42578125" style="1" customWidth="1"/>
    <col min="7427" max="7427" width="17.28515625" style="1" customWidth="1"/>
    <col min="7428" max="7428" width="23.140625" style="1" customWidth="1"/>
    <col min="7429" max="7680" width="9.140625" style="1"/>
    <col min="7681" max="7681" width="9.28515625" style="1" customWidth="1"/>
    <col min="7682" max="7682" width="44.42578125" style="1" customWidth="1"/>
    <col min="7683" max="7683" width="17.28515625" style="1" customWidth="1"/>
    <col min="7684" max="7684" width="23.140625" style="1" customWidth="1"/>
    <col min="7685" max="7936" width="9.140625" style="1"/>
    <col min="7937" max="7937" width="9.28515625" style="1" customWidth="1"/>
    <col min="7938" max="7938" width="44.42578125" style="1" customWidth="1"/>
    <col min="7939" max="7939" width="17.28515625" style="1" customWidth="1"/>
    <col min="7940" max="7940" width="23.140625" style="1" customWidth="1"/>
    <col min="7941" max="8192" width="9.140625" style="1"/>
    <col min="8193" max="8193" width="9.28515625" style="1" customWidth="1"/>
    <col min="8194" max="8194" width="44.42578125" style="1" customWidth="1"/>
    <col min="8195" max="8195" width="17.28515625" style="1" customWidth="1"/>
    <col min="8196" max="8196" width="23.140625" style="1" customWidth="1"/>
    <col min="8197" max="8448" width="9.140625" style="1"/>
    <col min="8449" max="8449" width="9.28515625" style="1" customWidth="1"/>
    <col min="8450" max="8450" width="44.42578125" style="1" customWidth="1"/>
    <col min="8451" max="8451" width="17.28515625" style="1" customWidth="1"/>
    <col min="8452" max="8452" width="23.140625" style="1" customWidth="1"/>
    <col min="8453" max="8704" width="9.140625" style="1"/>
    <col min="8705" max="8705" width="9.28515625" style="1" customWidth="1"/>
    <col min="8706" max="8706" width="44.42578125" style="1" customWidth="1"/>
    <col min="8707" max="8707" width="17.28515625" style="1" customWidth="1"/>
    <col min="8708" max="8708" width="23.140625" style="1" customWidth="1"/>
    <col min="8709" max="8960" width="9.140625" style="1"/>
    <col min="8961" max="8961" width="9.28515625" style="1" customWidth="1"/>
    <col min="8962" max="8962" width="44.42578125" style="1" customWidth="1"/>
    <col min="8963" max="8963" width="17.28515625" style="1" customWidth="1"/>
    <col min="8964" max="8964" width="23.140625" style="1" customWidth="1"/>
    <col min="8965" max="9216" width="9.140625" style="1"/>
    <col min="9217" max="9217" width="9.28515625" style="1" customWidth="1"/>
    <col min="9218" max="9218" width="44.42578125" style="1" customWidth="1"/>
    <col min="9219" max="9219" width="17.28515625" style="1" customWidth="1"/>
    <col min="9220" max="9220" width="23.140625" style="1" customWidth="1"/>
    <col min="9221" max="9472" width="9.140625" style="1"/>
    <col min="9473" max="9473" width="9.28515625" style="1" customWidth="1"/>
    <col min="9474" max="9474" width="44.42578125" style="1" customWidth="1"/>
    <col min="9475" max="9475" width="17.28515625" style="1" customWidth="1"/>
    <col min="9476" max="9476" width="23.140625" style="1" customWidth="1"/>
    <col min="9477" max="9728" width="9.140625" style="1"/>
    <col min="9729" max="9729" width="9.28515625" style="1" customWidth="1"/>
    <col min="9730" max="9730" width="44.42578125" style="1" customWidth="1"/>
    <col min="9731" max="9731" width="17.28515625" style="1" customWidth="1"/>
    <col min="9732" max="9732" width="23.140625" style="1" customWidth="1"/>
    <col min="9733" max="9984" width="9.140625" style="1"/>
    <col min="9985" max="9985" width="9.28515625" style="1" customWidth="1"/>
    <col min="9986" max="9986" width="44.42578125" style="1" customWidth="1"/>
    <col min="9987" max="9987" width="17.28515625" style="1" customWidth="1"/>
    <col min="9988" max="9988" width="23.140625" style="1" customWidth="1"/>
    <col min="9989" max="10240" width="9.140625" style="1"/>
    <col min="10241" max="10241" width="9.28515625" style="1" customWidth="1"/>
    <col min="10242" max="10242" width="44.42578125" style="1" customWidth="1"/>
    <col min="10243" max="10243" width="17.28515625" style="1" customWidth="1"/>
    <col min="10244" max="10244" width="23.140625" style="1" customWidth="1"/>
    <col min="10245" max="10496" width="9.140625" style="1"/>
    <col min="10497" max="10497" width="9.28515625" style="1" customWidth="1"/>
    <col min="10498" max="10498" width="44.42578125" style="1" customWidth="1"/>
    <col min="10499" max="10499" width="17.28515625" style="1" customWidth="1"/>
    <col min="10500" max="10500" width="23.140625" style="1" customWidth="1"/>
    <col min="10501" max="10752" width="9.140625" style="1"/>
    <col min="10753" max="10753" width="9.28515625" style="1" customWidth="1"/>
    <col min="10754" max="10754" width="44.42578125" style="1" customWidth="1"/>
    <col min="10755" max="10755" width="17.28515625" style="1" customWidth="1"/>
    <col min="10756" max="10756" width="23.140625" style="1" customWidth="1"/>
    <col min="10757" max="11008" width="9.140625" style="1"/>
    <col min="11009" max="11009" width="9.28515625" style="1" customWidth="1"/>
    <col min="11010" max="11010" width="44.42578125" style="1" customWidth="1"/>
    <col min="11011" max="11011" width="17.28515625" style="1" customWidth="1"/>
    <col min="11012" max="11012" width="23.140625" style="1" customWidth="1"/>
    <col min="11013" max="11264" width="9.140625" style="1"/>
    <col min="11265" max="11265" width="9.28515625" style="1" customWidth="1"/>
    <col min="11266" max="11266" width="44.42578125" style="1" customWidth="1"/>
    <col min="11267" max="11267" width="17.28515625" style="1" customWidth="1"/>
    <col min="11268" max="11268" width="23.140625" style="1" customWidth="1"/>
    <col min="11269" max="11520" width="9.140625" style="1"/>
    <col min="11521" max="11521" width="9.28515625" style="1" customWidth="1"/>
    <col min="11522" max="11522" width="44.42578125" style="1" customWidth="1"/>
    <col min="11523" max="11523" width="17.28515625" style="1" customWidth="1"/>
    <col min="11524" max="11524" width="23.140625" style="1" customWidth="1"/>
    <col min="11525" max="11776" width="9.140625" style="1"/>
    <col min="11777" max="11777" width="9.28515625" style="1" customWidth="1"/>
    <col min="11778" max="11778" width="44.42578125" style="1" customWidth="1"/>
    <col min="11779" max="11779" width="17.28515625" style="1" customWidth="1"/>
    <col min="11780" max="11780" width="23.140625" style="1" customWidth="1"/>
    <col min="11781" max="12032" width="9.140625" style="1"/>
    <col min="12033" max="12033" width="9.28515625" style="1" customWidth="1"/>
    <col min="12034" max="12034" width="44.42578125" style="1" customWidth="1"/>
    <col min="12035" max="12035" width="17.28515625" style="1" customWidth="1"/>
    <col min="12036" max="12036" width="23.140625" style="1" customWidth="1"/>
    <col min="12037" max="12288" width="9.140625" style="1"/>
    <col min="12289" max="12289" width="9.28515625" style="1" customWidth="1"/>
    <col min="12290" max="12290" width="44.42578125" style="1" customWidth="1"/>
    <col min="12291" max="12291" width="17.28515625" style="1" customWidth="1"/>
    <col min="12292" max="12292" width="23.140625" style="1" customWidth="1"/>
    <col min="12293" max="12544" width="9.140625" style="1"/>
    <col min="12545" max="12545" width="9.28515625" style="1" customWidth="1"/>
    <col min="12546" max="12546" width="44.42578125" style="1" customWidth="1"/>
    <col min="12547" max="12547" width="17.28515625" style="1" customWidth="1"/>
    <col min="12548" max="12548" width="23.140625" style="1" customWidth="1"/>
    <col min="12549" max="12800" width="9.140625" style="1"/>
    <col min="12801" max="12801" width="9.28515625" style="1" customWidth="1"/>
    <col min="12802" max="12802" width="44.42578125" style="1" customWidth="1"/>
    <col min="12803" max="12803" width="17.28515625" style="1" customWidth="1"/>
    <col min="12804" max="12804" width="23.140625" style="1" customWidth="1"/>
    <col min="12805" max="13056" width="9.140625" style="1"/>
    <col min="13057" max="13057" width="9.28515625" style="1" customWidth="1"/>
    <col min="13058" max="13058" width="44.42578125" style="1" customWidth="1"/>
    <col min="13059" max="13059" width="17.28515625" style="1" customWidth="1"/>
    <col min="13060" max="13060" width="23.140625" style="1" customWidth="1"/>
    <col min="13061" max="13312" width="9.140625" style="1"/>
    <col min="13313" max="13313" width="9.28515625" style="1" customWidth="1"/>
    <col min="13314" max="13314" width="44.42578125" style="1" customWidth="1"/>
    <col min="13315" max="13315" width="17.28515625" style="1" customWidth="1"/>
    <col min="13316" max="13316" width="23.140625" style="1" customWidth="1"/>
    <col min="13317" max="13568" width="9.140625" style="1"/>
    <col min="13569" max="13569" width="9.28515625" style="1" customWidth="1"/>
    <col min="13570" max="13570" width="44.42578125" style="1" customWidth="1"/>
    <col min="13571" max="13571" width="17.28515625" style="1" customWidth="1"/>
    <col min="13572" max="13572" width="23.140625" style="1" customWidth="1"/>
    <col min="13573" max="13824" width="9.140625" style="1"/>
    <col min="13825" max="13825" width="9.28515625" style="1" customWidth="1"/>
    <col min="13826" max="13826" width="44.42578125" style="1" customWidth="1"/>
    <col min="13827" max="13827" width="17.28515625" style="1" customWidth="1"/>
    <col min="13828" max="13828" width="23.140625" style="1" customWidth="1"/>
    <col min="13829" max="14080" width="9.140625" style="1"/>
    <col min="14081" max="14081" width="9.28515625" style="1" customWidth="1"/>
    <col min="14082" max="14082" width="44.42578125" style="1" customWidth="1"/>
    <col min="14083" max="14083" width="17.28515625" style="1" customWidth="1"/>
    <col min="14084" max="14084" width="23.140625" style="1" customWidth="1"/>
    <col min="14085" max="14336" width="9.140625" style="1"/>
    <col min="14337" max="14337" width="9.28515625" style="1" customWidth="1"/>
    <col min="14338" max="14338" width="44.42578125" style="1" customWidth="1"/>
    <col min="14339" max="14339" width="17.28515625" style="1" customWidth="1"/>
    <col min="14340" max="14340" width="23.140625" style="1" customWidth="1"/>
    <col min="14341" max="14592" width="9.140625" style="1"/>
    <col min="14593" max="14593" width="9.28515625" style="1" customWidth="1"/>
    <col min="14594" max="14594" width="44.42578125" style="1" customWidth="1"/>
    <col min="14595" max="14595" width="17.28515625" style="1" customWidth="1"/>
    <col min="14596" max="14596" width="23.140625" style="1" customWidth="1"/>
    <col min="14597" max="14848" width="9.140625" style="1"/>
    <col min="14849" max="14849" width="9.28515625" style="1" customWidth="1"/>
    <col min="14850" max="14850" width="44.42578125" style="1" customWidth="1"/>
    <col min="14851" max="14851" width="17.28515625" style="1" customWidth="1"/>
    <col min="14852" max="14852" width="23.140625" style="1" customWidth="1"/>
    <col min="14853" max="15104" width="9.140625" style="1"/>
    <col min="15105" max="15105" width="9.28515625" style="1" customWidth="1"/>
    <col min="15106" max="15106" width="44.42578125" style="1" customWidth="1"/>
    <col min="15107" max="15107" width="17.28515625" style="1" customWidth="1"/>
    <col min="15108" max="15108" width="23.140625" style="1" customWidth="1"/>
    <col min="15109" max="15360" width="9.140625" style="1"/>
    <col min="15361" max="15361" width="9.28515625" style="1" customWidth="1"/>
    <col min="15362" max="15362" width="44.42578125" style="1" customWidth="1"/>
    <col min="15363" max="15363" width="17.28515625" style="1" customWidth="1"/>
    <col min="15364" max="15364" width="23.140625" style="1" customWidth="1"/>
    <col min="15365" max="15616" width="9.140625" style="1"/>
    <col min="15617" max="15617" width="9.28515625" style="1" customWidth="1"/>
    <col min="15618" max="15618" width="44.42578125" style="1" customWidth="1"/>
    <col min="15619" max="15619" width="17.28515625" style="1" customWidth="1"/>
    <col min="15620" max="15620" width="23.140625" style="1" customWidth="1"/>
    <col min="15621" max="15872" width="9.140625" style="1"/>
    <col min="15873" max="15873" width="9.28515625" style="1" customWidth="1"/>
    <col min="15874" max="15874" width="44.42578125" style="1" customWidth="1"/>
    <col min="15875" max="15875" width="17.28515625" style="1" customWidth="1"/>
    <col min="15876" max="15876" width="23.140625" style="1" customWidth="1"/>
    <col min="15877" max="16128" width="9.140625" style="1"/>
    <col min="16129" max="16129" width="9.28515625" style="1" customWidth="1"/>
    <col min="16130" max="16130" width="44.42578125" style="1" customWidth="1"/>
    <col min="16131" max="16131" width="17.28515625" style="1" customWidth="1"/>
    <col min="16132" max="16132" width="23.140625" style="1" customWidth="1"/>
    <col min="16133" max="16384" width="9.140625" style="1"/>
  </cols>
  <sheetData>
    <row r="1" spans="1:4" ht="15" customHeight="1">
      <c r="A1" s="32"/>
      <c r="B1" s="33" t="s">
        <v>0</v>
      </c>
      <c r="C1" s="33"/>
      <c r="D1" s="33"/>
    </row>
    <row r="2" spans="1:4" ht="15" customHeight="1">
      <c r="A2" s="32"/>
      <c r="B2" s="33"/>
      <c r="C2" s="33"/>
      <c r="D2" s="33"/>
    </row>
    <row r="3" spans="1:4" ht="35.1" customHeight="1">
      <c r="A3" s="32"/>
      <c r="B3" s="33"/>
      <c r="C3" s="33"/>
      <c r="D3" s="33"/>
    </row>
    <row r="4" spans="1:4">
      <c r="A4" s="27" t="s">
        <v>69</v>
      </c>
      <c r="B4" s="34" t="s">
        <v>67</v>
      </c>
      <c r="C4" s="34"/>
      <c r="D4" s="34"/>
    </row>
    <row r="5" spans="1:4" ht="15" customHeight="1">
      <c r="A5" s="27" t="s">
        <v>70</v>
      </c>
      <c r="B5" s="34" t="s">
        <v>1</v>
      </c>
      <c r="C5" s="34"/>
      <c r="D5" s="34"/>
    </row>
    <row r="6" spans="1:4">
      <c r="A6" s="28" t="s">
        <v>71</v>
      </c>
      <c r="B6" s="28"/>
      <c r="C6" s="28"/>
      <c r="D6" s="28"/>
    </row>
    <row r="7" spans="1:4" ht="15.75" thickBot="1">
      <c r="A7" s="29" t="s">
        <v>2</v>
      </c>
      <c r="B7" s="29"/>
      <c r="C7" s="2" t="s">
        <v>3</v>
      </c>
      <c r="D7" s="2" t="s">
        <v>4</v>
      </c>
    </row>
    <row r="8" spans="1:4">
      <c r="A8" s="3" t="s">
        <v>5</v>
      </c>
      <c r="B8" s="4" t="s">
        <v>6</v>
      </c>
      <c r="C8" s="5">
        <f>SUM(C9:C16)</f>
        <v>0.36800000000000005</v>
      </c>
      <c r="D8" s="6">
        <f>SUM(D9:D16)</f>
        <v>0.36800000000000005</v>
      </c>
    </row>
    <row r="9" spans="1:4">
      <c r="A9" s="7" t="s">
        <v>7</v>
      </c>
      <c r="B9" s="8" t="s">
        <v>8</v>
      </c>
      <c r="C9" s="9">
        <v>0.2</v>
      </c>
      <c r="D9" s="10">
        <v>0.2</v>
      </c>
    </row>
    <row r="10" spans="1:4">
      <c r="A10" s="7" t="s">
        <v>9</v>
      </c>
      <c r="B10" s="8" t="s">
        <v>10</v>
      </c>
      <c r="C10" s="9">
        <v>1.4999999999999999E-2</v>
      </c>
      <c r="D10" s="10">
        <v>1.4999999999999999E-2</v>
      </c>
    </row>
    <row r="11" spans="1:4">
      <c r="A11" s="7" t="s">
        <v>11</v>
      </c>
      <c r="B11" s="8" t="s">
        <v>12</v>
      </c>
      <c r="C11" s="9">
        <v>0.01</v>
      </c>
      <c r="D11" s="10">
        <v>0.01</v>
      </c>
    </row>
    <row r="12" spans="1:4">
      <c r="A12" s="7" t="s">
        <v>13</v>
      </c>
      <c r="B12" s="8" t="s">
        <v>14</v>
      </c>
      <c r="C12" s="9">
        <v>2E-3</v>
      </c>
      <c r="D12" s="10">
        <v>2E-3</v>
      </c>
    </row>
    <row r="13" spans="1:4">
      <c r="A13" s="7" t="s">
        <v>15</v>
      </c>
      <c r="B13" s="8" t="s">
        <v>16</v>
      </c>
      <c r="C13" s="9">
        <v>6.0000000000000001E-3</v>
      </c>
      <c r="D13" s="10">
        <v>6.0000000000000001E-3</v>
      </c>
    </row>
    <row r="14" spans="1:4">
      <c r="A14" s="7" t="s">
        <v>17</v>
      </c>
      <c r="B14" s="8" t="s">
        <v>18</v>
      </c>
      <c r="C14" s="9">
        <v>2.5000000000000001E-2</v>
      </c>
      <c r="D14" s="10">
        <v>2.5000000000000001E-2</v>
      </c>
    </row>
    <row r="15" spans="1:4">
      <c r="A15" s="7" t="s">
        <v>19</v>
      </c>
      <c r="B15" s="8" t="s">
        <v>20</v>
      </c>
      <c r="C15" s="9">
        <v>0.03</v>
      </c>
      <c r="D15" s="10">
        <v>0.03</v>
      </c>
    </row>
    <row r="16" spans="1:4">
      <c r="A16" s="7" t="s">
        <v>21</v>
      </c>
      <c r="B16" s="8" t="s">
        <v>22</v>
      </c>
      <c r="C16" s="9">
        <v>0.08</v>
      </c>
      <c r="D16" s="10">
        <v>0.08</v>
      </c>
    </row>
    <row r="17" spans="1:4" ht="15.75" thickBot="1">
      <c r="A17" s="11" t="s">
        <v>23</v>
      </c>
      <c r="B17" s="12" t="s">
        <v>24</v>
      </c>
      <c r="C17" s="13">
        <v>0</v>
      </c>
      <c r="D17" s="14">
        <v>0</v>
      </c>
    </row>
    <row r="18" spans="1:4" ht="22.5">
      <c r="A18" s="3" t="s">
        <v>25</v>
      </c>
      <c r="B18" s="15" t="s">
        <v>26</v>
      </c>
      <c r="C18" s="5">
        <f>SUM(C19:C28)</f>
        <v>0.45219999999999999</v>
      </c>
      <c r="D18" s="6">
        <f>SUM(D19:D28)</f>
        <v>0.15829999999999997</v>
      </c>
    </row>
    <row r="19" spans="1:4">
      <c r="A19" s="7" t="s">
        <v>27</v>
      </c>
      <c r="B19" s="16" t="s">
        <v>28</v>
      </c>
      <c r="C19" s="9">
        <v>0.18060000000000001</v>
      </c>
      <c r="D19" s="10" t="s">
        <v>29</v>
      </c>
    </row>
    <row r="20" spans="1:4">
      <c r="A20" s="7" t="s">
        <v>30</v>
      </c>
      <c r="B20" s="16" t="s">
        <v>31</v>
      </c>
      <c r="C20" s="9">
        <v>4.3299999999999998E-2</v>
      </c>
      <c r="D20" s="10" t="s">
        <v>29</v>
      </c>
    </row>
    <row r="21" spans="1:4">
      <c r="A21" s="7" t="s">
        <v>32</v>
      </c>
      <c r="B21" s="16" t="s">
        <v>33</v>
      </c>
      <c r="C21" s="9">
        <v>8.8000000000000005E-3</v>
      </c>
      <c r="D21" s="10">
        <v>6.7000000000000002E-3</v>
      </c>
    </row>
    <row r="22" spans="1:4">
      <c r="A22" s="7" t="s">
        <v>34</v>
      </c>
      <c r="B22" s="16" t="s">
        <v>35</v>
      </c>
      <c r="C22" s="9">
        <v>0.1087</v>
      </c>
      <c r="D22" s="10">
        <v>8.3299999999999999E-2</v>
      </c>
    </row>
    <row r="23" spans="1:4">
      <c r="A23" s="7" t="s">
        <v>36</v>
      </c>
      <c r="B23" s="16" t="s">
        <v>37</v>
      </c>
      <c r="C23" s="9">
        <v>6.9999999999999999E-4</v>
      </c>
      <c r="D23" s="10">
        <v>5.9999999999999995E-4</v>
      </c>
    </row>
    <row r="24" spans="1:4">
      <c r="A24" s="7" t="s">
        <v>38</v>
      </c>
      <c r="B24" s="16" t="s">
        <v>39</v>
      </c>
      <c r="C24" s="9">
        <v>7.1999999999999998E-3</v>
      </c>
      <c r="D24" s="10">
        <v>5.5999999999999999E-3</v>
      </c>
    </row>
    <row r="25" spans="1:4">
      <c r="A25" s="7" t="s">
        <v>40</v>
      </c>
      <c r="B25" s="16" t="s">
        <v>41</v>
      </c>
      <c r="C25" s="9">
        <v>2.1899999999999999E-2</v>
      </c>
      <c r="D25" s="10" t="s">
        <v>29</v>
      </c>
    </row>
    <row r="26" spans="1:4">
      <c r="A26" s="7" t="s">
        <v>42</v>
      </c>
      <c r="B26" s="16" t="s">
        <v>43</v>
      </c>
      <c r="C26" s="9">
        <v>1.1000000000000001E-3</v>
      </c>
      <c r="D26" s="10">
        <v>8.0000000000000004E-4</v>
      </c>
    </row>
    <row r="27" spans="1:4">
      <c r="A27" s="7" t="s">
        <v>44</v>
      </c>
      <c r="B27" s="16" t="s">
        <v>45</v>
      </c>
      <c r="C27" s="9">
        <v>7.9600000000000004E-2</v>
      </c>
      <c r="D27" s="10">
        <v>6.0999999999999999E-2</v>
      </c>
    </row>
    <row r="28" spans="1:4" ht="15.75" thickBot="1">
      <c r="A28" s="11" t="s">
        <v>46</v>
      </c>
      <c r="B28" s="17" t="s">
        <v>47</v>
      </c>
      <c r="C28" s="13">
        <v>2.9999999999999997E-4</v>
      </c>
      <c r="D28" s="14">
        <v>2.9999999999999997E-4</v>
      </c>
    </row>
    <row r="29" spans="1:4" ht="22.5">
      <c r="A29" s="3" t="s">
        <v>48</v>
      </c>
      <c r="B29" s="18" t="s">
        <v>49</v>
      </c>
      <c r="C29" s="5">
        <f>SUM(C30:C34)</f>
        <v>0.1431</v>
      </c>
      <c r="D29" s="6">
        <f>SUM(D30:D34)</f>
        <v>0.10979999999999999</v>
      </c>
    </row>
    <row r="30" spans="1:4">
      <c r="A30" s="7" t="s">
        <v>50</v>
      </c>
      <c r="B30" s="19" t="s">
        <v>51</v>
      </c>
      <c r="C30" s="9">
        <v>4.7300000000000002E-2</v>
      </c>
      <c r="D30" s="10">
        <v>3.6299999999999999E-2</v>
      </c>
    </row>
    <row r="31" spans="1:4">
      <c r="A31" s="7" t="s">
        <v>52</v>
      </c>
      <c r="B31" s="19" t="s">
        <v>53</v>
      </c>
      <c r="C31" s="9">
        <v>1.1000000000000001E-3</v>
      </c>
      <c r="D31" s="10">
        <v>8.9999999999999998E-4</v>
      </c>
    </row>
    <row r="32" spans="1:4">
      <c r="A32" s="7" t="s">
        <v>54</v>
      </c>
      <c r="B32" s="19" t="s">
        <v>55</v>
      </c>
      <c r="C32" s="9">
        <v>5.3100000000000001E-2</v>
      </c>
      <c r="D32" s="10">
        <v>4.07E-2</v>
      </c>
    </row>
    <row r="33" spans="1:4">
      <c r="A33" s="7" t="s">
        <v>56</v>
      </c>
      <c r="B33" s="19" t="s">
        <v>57</v>
      </c>
      <c r="C33" s="9">
        <v>3.7600000000000001E-2</v>
      </c>
      <c r="D33" s="10">
        <v>2.8799999999999999E-2</v>
      </c>
    </row>
    <row r="34" spans="1:4" ht="15.75" thickBot="1">
      <c r="A34" s="11" t="s">
        <v>58</v>
      </c>
      <c r="B34" s="17" t="s">
        <v>59</v>
      </c>
      <c r="C34" s="13">
        <v>4.0000000000000001E-3</v>
      </c>
      <c r="D34" s="14">
        <v>3.0999999999999999E-3</v>
      </c>
    </row>
    <row r="35" spans="1:4" ht="22.5">
      <c r="A35" s="3" t="s">
        <v>60</v>
      </c>
      <c r="B35" s="20" t="s">
        <v>61</v>
      </c>
      <c r="C35" s="5">
        <f>SUM(C36:C37)</f>
        <v>0.1706</v>
      </c>
      <c r="D35" s="6">
        <f>SUM(D36:D37)</f>
        <v>6.1499999999999999E-2</v>
      </c>
    </row>
    <row r="36" spans="1:4">
      <c r="A36" s="7" t="s">
        <v>62</v>
      </c>
      <c r="B36" s="19" t="s">
        <v>63</v>
      </c>
      <c r="C36" s="9">
        <v>0.16639999999999999</v>
      </c>
      <c r="D36" s="10">
        <v>5.8299999999999998E-2</v>
      </c>
    </row>
    <row r="37" spans="1:4" ht="34.5" thickBot="1">
      <c r="A37" s="11" t="s">
        <v>64</v>
      </c>
      <c r="B37" s="21" t="s">
        <v>65</v>
      </c>
      <c r="C37" s="13">
        <v>4.1999999999999997E-3</v>
      </c>
      <c r="D37" s="14">
        <v>3.2000000000000002E-3</v>
      </c>
    </row>
    <row r="38" spans="1:4" ht="15.75" thickBot="1">
      <c r="A38" s="30" t="s">
        <v>66</v>
      </c>
      <c r="B38" s="31"/>
      <c r="C38" s="22">
        <f>SUM(C8,C18,C29,C35)</f>
        <v>1.1339000000000001</v>
      </c>
      <c r="D38" s="23">
        <f>SUM(D8,D18,D29,D35)</f>
        <v>0.6976</v>
      </c>
    </row>
    <row r="39" spans="1:4">
      <c r="A39" s="35"/>
      <c r="B39" s="35"/>
      <c r="C39" s="36"/>
      <c r="D39" s="36"/>
    </row>
    <row r="40" spans="1:4">
      <c r="A40" s="35"/>
      <c r="B40" s="35"/>
      <c r="C40" s="36"/>
      <c r="D40" s="36"/>
    </row>
    <row r="41" spans="1:4">
      <c r="A41" s="35"/>
      <c r="B41" s="35"/>
      <c r="C41" s="36"/>
      <c r="D41" s="36"/>
    </row>
    <row r="42" spans="1:4">
      <c r="A42" s="35"/>
      <c r="B42" s="35"/>
      <c r="C42" s="36"/>
      <c r="D42" s="36"/>
    </row>
    <row r="43" spans="1:4">
      <c r="A43" s="35"/>
      <c r="B43" s="35"/>
      <c r="C43" s="36"/>
      <c r="D43" s="36"/>
    </row>
    <row r="44" spans="1:4">
      <c r="A44" s="35"/>
      <c r="B44" s="35"/>
      <c r="C44" s="36"/>
      <c r="D44" s="36"/>
    </row>
    <row r="45" spans="1:4">
      <c r="A45" s="35"/>
      <c r="B45" s="35"/>
      <c r="C45" s="36"/>
      <c r="D45" s="36"/>
    </row>
    <row r="46" spans="1:4">
      <c r="A46" s="35"/>
      <c r="B46" s="35"/>
      <c r="C46" s="36"/>
      <c r="D46" s="36"/>
    </row>
    <row r="47" spans="1:4">
      <c r="A47" s="35"/>
      <c r="B47" s="35"/>
      <c r="C47" s="36"/>
      <c r="D47" s="36"/>
    </row>
    <row r="48" spans="1:4">
      <c r="A48" s="35"/>
      <c r="B48" s="35"/>
      <c r="C48" s="36"/>
      <c r="D48" s="36"/>
    </row>
    <row r="49" spans="1:4">
      <c r="A49" s="35"/>
      <c r="B49" s="35"/>
      <c r="C49" s="36"/>
      <c r="D49" s="36"/>
    </row>
    <row r="50" spans="1:4">
      <c r="A50" s="35"/>
      <c r="B50" s="35"/>
      <c r="C50" s="36"/>
      <c r="D50" s="36"/>
    </row>
    <row r="51" spans="1:4">
      <c r="A51" s="35"/>
      <c r="B51" s="35"/>
      <c r="C51" s="36"/>
      <c r="D51" s="36"/>
    </row>
    <row r="52" spans="1:4">
      <c r="A52" s="35"/>
      <c r="B52" s="35"/>
      <c r="C52" s="36"/>
      <c r="D52" s="36"/>
    </row>
    <row r="53" spans="1:4">
      <c r="A53" s="35"/>
      <c r="B53" s="35"/>
      <c r="C53" s="36"/>
      <c r="D53" s="36"/>
    </row>
    <row r="54" spans="1:4">
      <c r="A54" s="35"/>
      <c r="B54" s="35"/>
      <c r="C54" s="36"/>
      <c r="D54" s="36"/>
    </row>
    <row r="55" spans="1:4">
      <c r="A55" s="35"/>
      <c r="B55" s="35"/>
      <c r="C55" s="36"/>
      <c r="D55" s="36"/>
    </row>
    <row r="56" spans="1:4">
      <c r="A56" s="35"/>
      <c r="B56" s="35"/>
      <c r="C56" s="36"/>
      <c r="D56" s="36"/>
    </row>
    <row r="57" spans="1:4">
      <c r="A57" s="35"/>
      <c r="B57" s="35"/>
      <c r="C57" s="36"/>
      <c r="D57" s="36"/>
    </row>
    <row r="58" spans="1:4">
      <c r="A58" s="35"/>
      <c r="B58" s="35"/>
      <c r="C58" s="36"/>
      <c r="D58" s="36"/>
    </row>
    <row r="59" spans="1:4">
      <c r="A59" s="32"/>
      <c r="B59" s="33" t="s">
        <v>0</v>
      </c>
      <c r="C59" s="33"/>
      <c r="D59" s="33"/>
    </row>
    <row r="60" spans="1:4">
      <c r="A60" s="32"/>
      <c r="B60" s="33"/>
      <c r="C60" s="33"/>
      <c r="D60" s="33"/>
    </row>
    <row r="61" spans="1:4" ht="35.1" customHeight="1">
      <c r="A61" s="32"/>
      <c r="B61" s="33"/>
      <c r="C61" s="33"/>
      <c r="D61" s="33"/>
    </row>
    <row r="62" spans="1:4">
      <c r="A62" s="27" t="s">
        <v>69</v>
      </c>
      <c r="B62" s="34" t="s">
        <v>67</v>
      </c>
      <c r="C62" s="34"/>
      <c r="D62" s="34"/>
    </row>
    <row r="63" spans="1:4">
      <c r="A63" s="27" t="s">
        <v>70</v>
      </c>
      <c r="B63" s="34" t="s">
        <v>1</v>
      </c>
      <c r="C63" s="34"/>
      <c r="D63" s="34"/>
    </row>
    <row r="64" spans="1:4">
      <c r="A64" s="28" t="s">
        <v>68</v>
      </c>
      <c r="B64" s="28"/>
      <c r="C64" s="28"/>
      <c r="D64" s="28"/>
    </row>
    <row r="65" spans="1:4" ht="15.75" thickBot="1">
      <c r="A65" s="29" t="s">
        <v>2</v>
      </c>
      <c r="B65" s="29"/>
      <c r="C65" s="2" t="s">
        <v>3</v>
      </c>
      <c r="D65" s="2" t="s">
        <v>4</v>
      </c>
    </row>
    <row r="66" spans="1:4">
      <c r="A66" s="3" t="s">
        <v>5</v>
      </c>
      <c r="B66" s="4" t="s">
        <v>6</v>
      </c>
      <c r="C66" s="5">
        <f>SUM(C67:C74)</f>
        <v>0.16799999999999998</v>
      </c>
      <c r="D66" s="6">
        <f>SUM(D67:D74)</f>
        <v>0.16799999999999998</v>
      </c>
    </row>
    <row r="67" spans="1:4">
      <c r="A67" s="7" t="s">
        <v>7</v>
      </c>
      <c r="B67" s="8" t="s">
        <v>8</v>
      </c>
      <c r="C67" s="9">
        <v>0</v>
      </c>
      <c r="D67" s="10">
        <v>0</v>
      </c>
    </row>
    <row r="68" spans="1:4">
      <c r="A68" s="7" t="s">
        <v>9</v>
      </c>
      <c r="B68" s="8" t="s">
        <v>10</v>
      </c>
      <c r="C68" s="9">
        <v>1.4999999999999999E-2</v>
      </c>
      <c r="D68" s="10">
        <v>1.4999999999999999E-2</v>
      </c>
    </row>
    <row r="69" spans="1:4">
      <c r="A69" s="7" t="s">
        <v>11</v>
      </c>
      <c r="B69" s="8" t="s">
        <v>12</v>
      </c>
      <c r="C69" s="9">
        <v>0.01</v>
      </c>
      <c r="D69" s="10">
        <v>0.01</v>
      </c>
    </row>
    <row r="70" spans="1:4">
      <c r="A70" s="7" t="s">
        <v>13</v>
      </c>
      <c r="B70" s="8" t="s">
        <v>14</v>
      </c>
      <c r="C70" s="9">
        <v>2E-3</v>
      </c>
      <c r="D70" s="10">
        <v>2E-3</v>
      </c>
    </row>
    <row r="71" spans="1:4">
      <c r="A71" s="7" t="s">
        <v>15</v>
      </c>
      <c r="B71" s="8" t="s">
        <v>16</v>
      </c>
      <c r="C71" s="9">
        <v>6.0000000000000001E-3</v>
      </c>
      <c r="D71" s="10">
        <v>6.0000000000000001E-3</v>
      </c>
    </row>
    <row r="72" spans="1:4">
      <c r="A72" s="7" t="s">
        <v>17</v>
      </c>
      <c r="B72" s="8" t="s">
        <v>18</v>
      </c>
      <c r="C72" s="9">
        <v>2.5000000000000001E-2</v>
      </c>
      <c r="D72" s="10">
        <v>2.5000000000000001E-2</v>
      </c>
    </row>
    <row r="73" spans="1:4">
      <c r="A73" s="7" t="s">
        <v>19</v>
      </c>
      <c r="B73" s="8" t="s">
        <v>20</v>
      </c>
      <c r="C73" s="9">
        <v>0.03</v>
      </c>
      <c r="D73" s="10">
        <v>0.03</v>
      </c>
    </row>
    <row r="74" spans="1:4">
      <c r="A74" s="7" t="s">
        <v>21</v>
      </c>
      <c r="B74" s="8" t="s">
        <v>22</v>
      </c>
      <c r="C74" s="9">
        <v>0.08</v>
      </c>
      <c r="D74" s="10">
        <v>0.08</v>
      </c>
    </row>
    <row r="75" spans="1:4" ht="15.75" thickBot="1">
      <c r="A75" s="11" t="s">
        <v>23</v>
      </c>
      <c r="B75" s="12" t="s">
        <v>24</v>
      </c>
      <c r="C75" s="13">
        <v>0</v>
      </c>
      <c r="D75" s="14">
        <v>0</v>
      </c>
    </row>
    <row r="76" spans="1:4" ht="22.5">
      <c r="A76" s="3" t="s">
        <v>25</v>
      </c>
      <c r="B76" s="15" t="s">
        <v>26</v>
      </c>
      <c r="C76" s="5">
        <f>SUM(C77:C86)</f>
        <v>0.45219999999999999</v>
      </c>
      <c r="D76" s="6">
        <f>SUM(D77:D86)</f>
        <v>0.15829999999999997</v>
      </c>
    </row>
    <row r="77" spans="1:4">
      <c r="A77" s="7" t="s">
        <v>27</v>
      </c>
      <c r="B77" s="16" t="s">
        <v>28</v>
      </c>
      <c r="C77" s="9">
        <v>0.18060000000000001</v>
      </c>
      <c r="D77" s="10" t="s">
        <v>29</v>
      </c>
    </row>
    <row r="78" spans="1:4">
      <c r="A78" s="7" t="s">
        <v>30</v>
      </c>
      <c r="B78" s="16" t="s">
        <v>31</v>
      </c>
      <c r="C78" s="9">
        <v>4.3299999999999998E-2</v>
      </c>
      <c r="D78" s="10" t="s">
        <v>29</v>
      </c>
    </row>
    <row r="79" spans="1:4">
      <c r="A79" s="7" t="s">
        <v>32</v>
      </c>
      <c r="B79" s="16" t="s">
        <v>33</v>
      </c>
      <c r="C79" s="9">
        <v>8.8000000000000005E-3</v>
      </c>
      <c r="D79" s="10">
        <v>6.7000000000000002E-3</v>
      </c>
    </row>
    <row r="80" spans="1:4">
      <c r="A80" s="7" t="s">
        <v>34</v>
      </c>
      <c r="B80" s="16" t="s">
        <v>35</v>
      </c>
      <c r="C80" s="9">
        <v>0.1087</v>
      </c>
      <c r="D80" s="10">
        <v>8.3299999999999999E-2</v>
      </c>
    </row>
    <row r="81" spans="1:4">
      <c r="A81" s="7" t="s">
        <v>36</v>
      </c>
      <c r="B81" s="16" t="s">
        <v>37</v>
      </c>
      <c r="C81" s="9">
        <v>6.9999999999999999E-4</v>
      </c>
      <c r="D81" s="10">
        <v>5.9999999999999995E-4</v>
      </c>
    </row>
    <row r="82" spans="1:4">
      <c r="A82" s="7" t="s">
        <v>38</v>
      </c>
      <c r="B82" s="16" t="s">
        <v>39</v>
      </c>
      <c r="C82" s="9">
        <v>7.1999999999999998E-3</v>
      </c>
      <c r="D82" s="10">
        <v>5.5999999999999999E-3</v>
      </c>
    </row>
    <row r="83" spans="1:4">
      <c r="A83" s="7" t="s">
        <v>40</v>
      </c>
      <c r="B83" s="16" t="s">
        <v>41</v>
      </c>
      <c r="C83" s="9">
        <v>2.1899999999999999E-2</v>
      </c>
      <c r="D83" s="10" t="s">
        <v>29</v>
      </c>
    </row>
    <row r="84" spans="1:4">
      <c r="A84" s="7" t="s">
        <v>42</v>
      </c>
      <c r="B84" s="16" t="s">
        <v>43</v>
      </c>
      <c r="C84" s="9">
        <v>1.1000000000000001E-3</v>
      </c>
      <c r="D84" s="10">
        <v>8.0000000000000004E-4</v>
      </c>
    </row>
    <row r="85" spans="1:4">
      <c r="A85" s="7" t="s">
        <v>44</v>
      </c>
      <c r="B85" s="16" t="s">
        <v>45</v>
      </c>
      <c r="C85" s="9">
        <v>7.9600000000000004E-2</v>
      </c>
      <c r="D85" s="10">
        <v>6.0999999999999999E-2</v>
      </c>
    </row>
    <row r="86" spans="1:4" ht="15.75" thickBot="1">
      <c r="A86" s="11" t="s">
        <v>46</v>
      </c>
      <c r="B86" s="17" t="s">
        <v>47</v>
      </c>
      <c r="C86" s="13">
        <v>2.9999999999999997E-4</v>
      </c>
      <c r="D86" s="14">
        <v>2.9999999999999997E-4</v>
      </c>
    </row>
    <row r="87" spans="1:4" ht="22.5">
      <c r="A87" s="3" t="s">
        <v>48</v>
      </c>
      <c r="B87" s="18" t="s">
        <v>49</v>
      </c>
      <c r="C87" s="5">
        <f>SUM(C88:C92)</f>
        <v>0.1431</v>
      </c>
      <c r="D87" s="6">
        <f>SUM(D88:D92)</f>
        <v>0.10979999999999999</v>
      </c>
    </row>
    <row r="88" spans="1:4">
      <c r="A88" s="7" t="s">
        <v>50</v>
      </c>
      <c r="B88" s="19" t="s">
        <v>51</v>
      </c>
      <c r="C88" s="9">
        <v>4.7300000000000002E-2</v>
      </c>
      <c r="D88" s="10">
        <v>3.6299999999999999E-2</v>
      </c>
    </row>
    <row r="89" spans="1:4" s="26" customFormat="1" ht="11.25">
      <c r="A89" s="7" t="s">
        <v>52</v>
      </c>
      <c r="B89" s="19" t="s">
        <v>53</v>
      </c>
      <c r="C89" s="9">
        <v>1.1000000000000001E-3</v>
      </c>
      <c r="D89" s="10">
        <v>8.9999999999999998E-4</v>
      </c>
    </row>
    <row r="90" spans="1:4" s="26" customFormat="1" ht="11.25">
      <c r="A90" s="7" t="s">
        <v>54</v>
      </c>
      <c r="B90" s="19" t="s">
        <v>55</v>
      </c>
      <c r="C90" s="9">
        <v>5.3100000000000001E-2</v>
      </c>
      <c r="D90" s="10">
        <v>4.07E-2</v>
      </c>
    </row>
    <row r="91" spans="1:4" s="26" customFormat="1" ht="11.25">
      <c r="A91" s="7" t="s">
        <v>56</v>
      </c>
      <c r="B91" s="19" t="s">
        <v>57</v>
      </c>
      <c r="C91" s="9">
        <v>3.7600000000000001E-2</v>
      </c>
      <c r="D91" s="10">
        <v>2.8799999999999999E-2</v>
      </c>
    </row>
    <row r="92" spans="1:4" s="26" customFormat="1" ht="12" thickBot="1">
      <c r="A92" s="11" t="s">
        <v>58</v>
      </c>
      <c r="B92" s="17" t="s">
        <v>59</v>
      </c>
      <c r="C92" s="13">
        <v>4.0000000000000001E-3</v>
      </c>
      <c r="D92" s="14">
        <v>3.0999999999999999E-3</v>
      </c>
    </row>
    <row r="93" spans="1:4" s="26" customFormat="1" ht="22.5">
      <c r="A93" s="3" t="s">
        <v>60</v>
      </c>
      <c r="B93" s="20" t="s">
        <v>61</v>
      </c>
      <c r="C93" s="5">
        <f>SUM(C94:C95)</f>
        <v>0.08</v>
      </c>
      <c r="D93" s="6">
        <f>SUM(D94:D95)</f>
        <v>2.9699999999999997E-2</v>
      </c>
    </row>
    <row r="94" spans="1:4" s="26" customFormat="1" ht="11.25">
      <c r="A94" s="7" t="s">
        <v>62</v>
      </c>
      <c r="B94" s="19" t="s">
        <v>63</v>
      </c>
      <c r="C94" s="9">
        <v>7.5999999999999998E-2</v>
      </c>
      <c r="D94" s="10">
        <v>2.6599999999999999E-2</v>
      </c>
    </row>
    <row r="95" spans="1:4" ht="34.5" thickBot="1">
      <c r="A95" s="11" t="s">
        <v>64</v>
      </c>
      <c r="B95" s="21" t="s">
        <v>65</v>
      </c>
      <c r="C95" s="13">
        <v>4.0000000000000001E-3</v>
      </c>
      <c r="D95" s="14">
        <v>3.0999999999999999E-3</v>
      </c>
    </row>
    <row r="96" spans="1:4" ht="15.75" thickBot="1">
      <c r="A96" s="30" t="s">
        <v>66</v>
      </c>
      <c r="B96" s="31"/>
      <c r="C96" s="22">
        <f>SUM(C66,C76,C87,C93)</f>
        <v>0.84329999999999994</v>
      </c>
      <c r="D96" s="23">
        <f>SUM(D66,D76,D87,D93)</f>
        <v>0.46579999999999994</v>
      </c>
    </row>
  </sheetData>
  <mergeCells count="14">
    <mergeCell ref="A64:D64"/>
    <mergeCell ref="A65:B65"/>
    <mergeCell ref="A96:B96"/>
    <mergeCell ref="A38:B38"/>
    <mergeCell ref="A1:A3"/>
    <mergeCell ref="B1:D3"/>
    <mergeCell ref="B4:D4"/>
    <mergeCell ref="B5:D5"/>
    <mergeCell ref="A6:D6"/>
    <mergeCell ref="A7:B7"/>
    <mergeCell ref="A59:A61"/>
    <mergeCell ref="B59:D61"/>
    <mergeCell ref="B62:D62"/>
    <mergeCell ref="B63:D63"/>
  </mergeCells>
  <pageMargins left="0.9055118110236221" right="0.51181102362204722" top="0.78740157480314965" bottom="0.78740157480314965" header="0.31496062992125984" footer="0.31496062992125984"/>
  <pageSetup paperSize="9" scale="85" orientation="portrait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 </vt:lpstr>
      <vt:lpstr>'Encargos Sociais 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macirleide</dc:creator>
  <cp:lastModifiedBy>Adauto</cp:lastModifiedBy>
  <cp:lastPrinted>2021-06-29T12:59:15Z</cp:lastPrinted>
  <dcterms:created xsi:type="dcterms:W3CDTF">2021-06-07T18:45:11Z</dcterms:created>
  <dcterms:modified xsi:type="dcterms:W3CDTF">2021-06-29T13:00:18Z</dcterms:modified>
</cp:coreProperties>
</file>